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3035" activeTab="1"/>
  </bookViews>
  <sheets>
    <sheet name="Einzel" sheetId="1" r:id="rId1"/>
    <sheet name="Mannschaft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<sst xmlns="http://schemas.openxmlformats.org/spreadsheetml/2006/main" count="44" uniqueCount="40">
  <si>
    <t>Ergebniss SH Cup 2009 Einzelauswertung</t>
  </si>
  <si>
    <t>Pl</t>
  </si>
  <si>
    <t>Name</t>
  </si>
  <si>
    <t>Vorname</t>
  </si>
  <si>
    <t>EDV Nr.</t>
  </si>
  <si>
    <t>Club</t>
  </si>
  <si>
    <t>1 - 3</t>
  </si>
  <si>
    <t>4 - 6</t>
  </si>
  <si>
    <t>HDCP</t>
  </si>
  <si>
    <t>Gesamt</t>
  </si>
  <si>
    <t>Schnitt</t>
  </si>
  <si>
    <t xml:space="preserve">               Ergebnis SH CUP 2009</t>
  </si>
  <si>
    <t>Pl.</t>
  </si>
  <si>
    <t>Mannschaft</t>
  </si>
  <si>
    <t>Start 1</t>
  </si>
  <si>
    <t>Start 2</t>
  </si>
  <si>
    <t>Pins mH</t>
  </si>
  <si>
    <t>Schnitt oH</t>
  </si>
  <si>
    <t>Schnitt mH</t>
  </si>
  <si>
    <t>BC Gettorf 1</t>
  </si>
  <si>
    <t>1. KBC Ostsee 1</t>
  </si>
  <si>
    <t>BC Strike Ritter 3</t>
  </si>
  <si>
    <t>BC Gettorf 2</t>
  </si>
  <si>
    <t>BSC Cosmos 2</t>
  </si>
  <si>
    <t>BC Gettorf 3</t>
  </si>
  <si>
    <t>1.KBC Ostsee 2</t>
  </si>
  <si>
    <t>BSCCosmos 1</t>
  </si>
  <si>
    <t>BC Harksheide 2</t>
  </si>
  <si>
    <t>BC Frörup Strikers</t>
  </si>
  <si>
    <t>BC Spares 1</t>
  </si>
  <si>
    <t>BC Harksheide 1</t>
  </si>
  <si>
    <t>BC Strike Ritter 1</t>
  </si>
  <si>
    <t>BSC Cosmos 3</t>
  </si>
  <si>
    <t>BC Langsteeven</t>
  </si>
  <si>
    <t>BC Strike Buster´s</t>
  </si>
  <si>
    <t>BC Inter Flensburg</t>
  </si>
  <si>
    <t>BSC Cosmos 4</t>
  </si>
  <si>
    <t>BC Spares 2</t>
  </si>
  <si>
    <t xml:space="preserve"> </t>
  </si>
  <si>
    <t>Ohne HDCP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</si>
</sst>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000"/>
    <numFmt numFmtId="166" formatCode="0.0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9">
    <font>
      <sz val="10"/>
      <name val="Arial"/>
      <family val="0"/>
    </font>
    <font>
      <sz val="10"/>
      <name val="Times New Roman"/>
      <family val="0"/>
    </font>
    <font>
      <b/>
      <sz val="2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2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18" applyAlignment="1">
      <alignment horizontal="center"/>
      <protection/>
    </xf>
    <xf numFmtId="0" fontId="1" fillId="0" borderId="0" xfId="18">
      <alignment/>
      <protection/>
    </xf>
    <xf numFmtId="0" fontId="3" fillId="0" borderId="0" xfId="18" applyFont="1" applyAlignment="1">
      <alignment horizontal="center"/>
      <protection/>
    </xf>
    <xf numFmtId="0" fontId="3" fillId="0" borderId="0" xfId="18" applyFont="1">
      <alignment/>
      <protection/>
    </xf>
    <xf numFmtId="49" fontId="3" fillId="0" borderId="0" xfId="18" applyNumberFormat="1" applyFont="1" applyAlignment="1">
      <alignment horizontal="center"/>
      <protection/>
    </xf>
    <xf numFmtId="0" fontId="4" fillId="0" borderId="0" xfId="18" applyFont="1" applyAlignment="1">
      <alignment horizontal="center"/>
      <protection/>
    </xf>
    <xf numFmtId="0" fontId="4" fillId="0" borderId="0" xfId="18" applyFont="1">
      <alignment/>
      <protection/>
    </xf>
    <xf numFmtId="1" fontId="4" fillId="0" borderId="0" xfId="18" applyNumberFormat="1" applyFont="1" applyAlignment="1">
      <alignment horizontal="center"/>
      <protection/>
    </xf>
    <xf numFmtId="2" fontId="4" fillId="0" borderId="0" xfId="18" applyNumberFormat="1" applyFont="1" applyAlignment="1">
      <alignment horizontal="center"/>
      <protection/>
    </xf>
    <xf numFmtId="0" fontId="5" fillId="0" borderId="0" xfId="18" applyFont="1" applyAlignment="1">
      <alignment horizontal="center"/>
      <protection/>
    </xf>
    <xf numFmtId="0" fontId="1" fillId="0" borderId="0" xfId="18" applyAlignment="1">
      <alignment horizontal="left"/>
      <protection/>
    </xf>
    <xf numFmtId="0" fontId="5" fillId="0" borderId="1" xfId="18" applyFont="1" applyBorder="1" applyAlignment="1">
      <alignment horizontal="center"/>
      <protection/>
    </xf>
    <xf numFmtId="0" fontId="3" fillId="0" borderId="1" xfId="18" applyFont="1" applyBorder="1">
      <alignment/>
      <protection/>
    </xf>
    <xf numFmtId="0" fontId="3" fillId="0" borderId="1" xfId="18" applyFont="1" applyBorder="1" applyAlignment="1">
      <alignment horizontal="center"/>
      <protection/>
    </xf>
    <xf numFmtId="0" fontId="7" fillId="0" borderId="1" xfId="18" applyFont="1" applyBorder="1">
      <alignment/>
      <protection/>
    </xf>
    <xf numFmtId="0" fontId="7" fillId="0" borderId="1" xfId="18" applyFont="1" applyBorder="1" applyAlignment="1">
      <alignment horizontal="center"/>
      <protection/>
    </xf>
    <xf numFmtId="2" fontId="7" fillId="0" borderId="1" xfId="18" applyNumberFormat="1" applyFont="1" applyBorder="1" applyAlignment="1">
      <alignment horizontal="center"/>
      <protection/>
    </xf>
    <xf numFmtId="0" fontId="5" fillId="0" borderId="0" xfId="18" applyFont="1" applyBorder="1" applyAlignment="1">
      <alignment horizontal="center"/>
      <protection/>
    </xf>
    <xf numFmtId="0" fontId="7" fillId="0" borderId="0" xfId="18" applyFont="1" applyBorder="1">
      <alignment/>
      <protection/>
    </xf>
    <xf numFmtId="0" fontId="7" fillId="0" borderId="0" xfId="18" applyFont="1" applyBorder="1" applyAlignment="1">
      <alignment horizontal="center"/>
      <protection/>
    </xf>
    <xf numFmtId="2" fontId="7" fillId="0" borderId="0" xfId="18" applyNumberFormat="1" applyFont="1" applyBorder="1" applyAlignment="1">
      <alignment horizontal="center"/>
      <protection/>
    </xf>
    <xf numFmtId="0" fontId="7" fillId="0" borderId="0" xfId="18" applyFont="1" applyBorder="1" applyAlignment="1">
      <alignment horizontal="left"/>
      <protection/>
    </xf>
    <xf numFmtId="0" fontId="7" fillId="0" borderId="0" xfId="18" applyFont="1">
      <alignment/>
      <protection/>
    </xf>
    <xf numFmtId="0" fontId="7" fillId="0" borderId="0" xfId="18" applyFont="1" applyAlignment="1">
      <alignment horizontal="center"/>
      <protection/>
    </xf>
    <xf numFmtId="2" fontId="7" fillId="0" borderId="0" xfId="18" applyNumberFormat="1" applyFont="1" applyAlignment="1">
      <alignment horizontal="center"/>
      <protection/>
    </xf>
    <xf numFmtId="0" fontId="8" fillId="0" borderId="0" xfId="18" applyFont="1" applyAlignment="1">
      <alignment horizontal="center" wrapText="1"/>
      <protection/>
    </xf>
    <xf numFmtId="0" fontId="2" fillId="0" borderId="0" xfId="18" applyFont="1" applyAlignment="1">
      <alignment horizontal="center"/>
      <protection/>
    </xf>
    <xf numFmtId="0" fontId="1" fillId="0" borderId="0" xfId="18" applyAlignment="1">
      <alignment horizontal="center"/>
      <protection/>
    </xf>
    <xf numFmtId="0" fontId="6" fillId="0" borderId="0" xfId="18" applyFont="1" applyAlignment="1">
      <alignment horizontal="left"/>
      <protection/>
    </xf>
    <xf numFmtId="0" fontId="1" fillId="0" borderId="0" xfId="18" applyAlignment="1">
      <alignment/>
      <protection/>
    </xf>
  </cellXfs>
  <cellStyles count="7">
    <cellStyle name="Normal" xfId="0"/>
    <cellStyle name="Comma" xfId="15"/>
    <cellStyle name="Comma [0]" xfId="16"/>
    <cellStyle name="Percent" xfId="17"/>
    <cellStyle name="Standard_Erg SH.2009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rg%20SH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Einzel"/>
      <sheetName val="RL"/>
      <sheetName val="Mannschaft"/>
    </sheetNames>
    <sheetDataSet>
      <sheetData sheetId="0">
        <row r="4">
          <cell r="A4" t="str">
            <v>Diezmann</v>
          </cell>
          <cell r="B4" t="str">
            <v>Ulli</v>
          </cell>
          <cell r="C4">
            <v>9094</v>
          </cell>
          <cell r="E4" t="str">
            <v>Ostsee</v>
          </cell>
          <cell r="F4">
            <v>36</v>
          </cell>
          <cell r="H4">
            <v>225</v>
          </cell>
          <cell r="I4">
            <v>213</v>
          </cell>
          <cell r="J4">
            <v>200</v>
          </cell>
          <cell r="K4">
            <v>638</v>
          </cell>
          <cell r="L4">
            <v>223</v>
          </cell>
          <cell r="M4">
            <v>203</v>
          </cell>
          <cell r="N4">
            <v>207</v>
          </cell>
          <cell r="O4">
            <v>633</v>
          </cell>
          <cell r="P4">
            <v>1307</v>
          </cell>
          <cell r="Q4">
            <v>217.83333333333334</v>
          </cell>
        </row>
        <row r="5">
          <cell r="A5" t="str">
            <v>Grossmann</v>
          </cell>
          <cell r="B5" t="str">
            <v>Vasco</v>
          </cell>
          <cell r="C5">
            <v>9097</v>
          </cell>
          <cell r="E5" t="str">
            <v>Ostsee</v>
          </cell>
          <cell r="F5">
            <v>96</v>
          </cell>
          <cell r="H5">
            <v>183</v>
          </cell>
          <cell r="I5">
            <v>230</v>
          </cell>
          <cell r="J5">
            <v>184</v>
          </cell>
          <cell r="K5">
            <v>597</v>
          </cell>
          <cell r="L5">
            <v>156</v>
          </cell>
          <cell r="M5">
            <v>152</v>
          </cell>
          <cell r="N5">
            <v>154</v>
          </cell>
          <cell r="O5">
            <v>462</v>
          </cell>
          <cell r="P5">
            <v>1155</v>
          </cell>
          <cell r="Q5">
            <v>192.5</v>
          </cell>
        </row>
        <row r="6">
          <cell r="A6" t="str">
            <v>Juranek</v>
          </cell>
          <cell r="B6" t="str">
            <v>Enrico</v>
          </cell>
          <cell r="C6">
            <v>22892</v>
          </cell>
          <cell r="E6" t="str">
            <v>Ostsee</v>
          </cell>
          <cell r="F6">
            <v>66</v>
          </cell>
          <cell r="H6">
            <v>200</v>
          </cell>
          <cell r="I6">
            <v>212</v>
          </cell>
          <cell r="J6">
            <v>197</v>
          </cell>
          <cell r="K6">
            <v>609</v>
          </cell>
          <cell r="L6">
            <v>160</v>
          </cell>
          <cell r="M6">
            <v>182</v>
          </cell>
          <cell r="N6">
            <v>192</v>
          </cell>
          <cell r="O6">
            <v>534</v>
          </cell>
          <cell r="P6">
            <v>1209</v>
          </cell>
          <cell r="Q6">
            <v>201.5</v>
          </cell>
        </row>
        <row r="7">
          <cell r="A7" t="str">
            <v>Vetter</v>
          </cell>
          <cell r="B7" t="str">
            <v>Dennis</v>
          </cell>
          <cell r="C7">
            <v>9104</v>
          </cell>
          <cell r="E7" t="str">
            <v>Ostsee</v>
          </cell>
          <cell r="F7">
            <v>42</v>
          </cell>
          <cell r="H7">
            <v>199</v>
          </cell>
          <cell r="I7">
            <v>184</v>
          </cell>
          <cell r="J7">
            <v>190</v>
          </cell>
          <cell r="K7">
            <v>573</v>
          </cell>
          <cell r="L7">
            <v>191</v>
          </cell>
          <cell r="M7">
            <v>210</v>
          </cell>
          <cell r="N7">
            <v>171</v>
          </cell>
          <cell r="O7">
            <v>572</v>
          </cell>
          <cell r="P7">
            <v>1187</v>
          </cell>
          <cell r="Q7">
            <v>197.83333333333334</v>
          </cell>
        </row>
        <row r="8">
          <cell r="A8" t="str">
            <v>Araghi</v>
          </cell>
          <cell r="B8" t="str">
            <v>Matien</v>
          </cell>
          <cell r="C8">
            <v>9085</v>
          </cell>
          <cell r="E8" t="str">
            <v>Gettorf</v>
          </cell>
          <cell r="F8">
            <v>18</v>
          </cell>
          <cell r="H8">
            <v>191</v>
          </cell>
          <cell r="I8">
            <v>184</v>
          </cell>
          <cell r="J8">
            <v>233</v>
          </cell>
          <cell r="K8">
            <v>608</v>
          </cell>
          <cell r="L8">
            <v>201</v>
          </cell>
          <cell r="M8">
            <v>240</v>
          </cell>
          <cell r="N8">
            <v>231</v>
          </cell>
          <cell r="O8">
            <v>672</v>
          </cell>
          <cell r="P8">
            <v>1298</v>
          </cell>
          <cell r="Q8">
            <v>216.33333333333334</v>
          </cell>
        </row>
        <row r="9">
          <cell r="A9" t="str">
            <v>Holstein</v>
          </cell>
          <cell r="B9" t="str">
            <v>Fin</v>
          </cell>
          <cell r="C9">
            <v>9230</v>
          </cell>
          <cell r="E9" t="str">
            <v>Gettorf</v>
          </cell>
          <cell r="F9">
            <v>96</v>
          </cell>
          <cell r="H9">
            <v>205</v>
          </cell>
          <cell r="I9">
            <v>183</v>
          </cell>
          <cell r="J9">
            <v>191</v>
          </cell>
          <cell r="K9">
            <v>579</v>
          </cell>
          <cell r="L9">
            <v>152</v>
          </cell>
          <cell r="M9">
            <v>217</v>
          </cell>
          <cell r="N9">
            <v>180</v>
          </cell>
          <cell r="O9">
            <v>549</v>
          </cell>
          <cell r="P9">
            <v>1224</v>
          </cell>
          <cell r="Q9">
            <v>204</v>
          </cell>
        </row>
        <row r="10">
          <cell r="A10" t="str">
            <v>Muhs</v>
          </cell>
          <cell r="B10" t="str">
            <v>Markus</v>
          </cell>
          <cell r="C10">
            <v>9646</v>
          </cell>
          <cell r="E10" t="str">
            <v>Gettorf</v>
          </cell>
          <cell r="F10">
            <v>42</v>
          </cell>
          <cell r="H10">
            <v>167</v>
          </cell>
          <cell r="I10">
            <v>187</v>
          </cell>
          <cell r="J10">
            <v>258</v>
          </cell>
          <cell r="K10">
            <v>612</v>
          </cell>
          <cell r="L10">
            <v>181</v>
          </cell>
          <cell r="M10">
            <v>155</v>
          </cell>
          <cell r="N10">
            <v>194</v>
          </cell>
          <cell r="O10">
            <v>530</v>
          </cell>
          <cell r="P10">
            <v>1184</v>
          </cell>
          <cell r="Q10">
            <v>197.33333333333334</v>
          </cell>
        </row>
        <row r="11">
          <cell r="A11" t="str">
            <v>Wendt</v>
          </cell>
          <cell r="B11" t="str">
            <v>Thomas</v>
          </cell>
          <cell r="C11">
            <v>9207</v>
          </cell>
          <cell r="E11" t="str">
            <v>Gettorf</v>
          </cell>
          <cell r="F11">
            <v>0</v>
          </cell>
          <cell r="H11">
            <v>159</v>
          </cell>
          <cell r="I11">
            <v>257</v>
          </cell>
          <cell r="J11">
            <v>206</v>
          </cell>
          <cell r="K11">
            <v>622</v>
          </cell>
          <cell r="L11">
            <v>236</v>
          </cell>
          <cell r="M11">
            <v>198</v>
          </cell>
          <cell r="N11">
            <v>223</v>
          </cell>
          <cell r="O11">
            <v>657</v>
          </cell>
          <cell r="P11">
            <v>1279</v>
          </cell>
          <cell r="Q11">
            <v>213.16666666666666</v>
          </cell>
        </row>
        <row r="12">
          <cell r="A12" t="str">
            <v>Jensen</v>
          </cell>
          <cell r="B12" t="str">
            <v>Ulrike</v>
          </cell>
          <cell r="C12">
            <v>9429</v>
          </cell>
          <cell r="E12" t="str">
            <v>Spares</v>
          </cell>
          <cell r="F12">
            <v>156</v>
          </cell>
          <cell r="H12">
            <v>151</v>
          </cell>
          <cell r="I12">
            <v>169</v>
          </cell>
          <cell r="J12">
            <v>151</v>
          </cell>
          <cell r="K12">
            <v>471</v>
          </cell>
          <cell r="L12">
            <v>141</v>
          </cell>
          <cell r="M12">
            <v>163</v>
          </cell>
          <cell r="N12">
            <v>145</v>
          </cell>
          <cell r="O12">
            <v>449</v>
          </cell>
          <cell r="P12">
            <v>1076</v>
          </cell>
          <cell r="Q12">
            <v>179.33333333333334</v>
          </cell>
        </row>
        <row r="13">
          <cell r="A13" t="str">
            <v>Wagner</v>
          </cell>
          <cell r="B13" t="str">
            <v>Silke</v>
          </cell>
          <cell r="C13">
            <v>9117</v>
          </cell>
          <cell r="E13" t="str">
            <v>Spares</v>
          </cell>
          <cell r="F13">
            <v>144</v>
          </cell>
          <cell r="H13">
            <v>166</v>
          </cell>
          <cell r="I13">
            <v>150</v>
          </cell>
          <cell r="J13">
            <v>159</v>
          </cell>
          <cell r="K13">
            <v>475</v>
          </cell>
          <cell r="L13">
            <v>162</v>
          </cell>
          <cell r="M13">
            <v>183</v>
          </cell>
          <cell r="N13">
            <v>147</v>
          </cell>
          <cell r="O13">
            <v>492</v>
          </cell>
          <cell r="P13">
            <v>1111</v>
          </cell>
          <cell r="Q13">
            <v>185.16666666666666</v>
          </cell>
        </row>
        <row r="14">
          <cell r="A14" t="str">
            <v>Schmidt</v>
          </cell>
          <cell r="B14" t="str">
            <v>Beatrice</v>
          </cell>
          <cell r="C14">
            <v>9587</v>
          </cell>
          <cell r="E14" t="str">
            <v>Spares</v>
          </cell>
          <cell r="F14">
            <v>210</v>
          </cell>
          <cell r="H14">
            <v>124</v>
          </cell>
          <cell r="I14">
            <v>130</v>
          </cell>
          <cell r="J14">
            <v>111</v>
          </cell>
          <cell r="K14">
            <v>365</v>
          </cell>
          <cell r="L14">
            <v>143</v>
          </cell>
          <cell r="M14">
            <v>161</v>
          </cell>
          <cell r="N14">
            <v>154</v>
          </cell>
          <cell r="O14">
            <v>458</v>
          </cell>
          <cell r="P14">
            <v>1033</v>
          </cell>
          <cell r="Q14">
            <v>172.16666666666666</v>
          </cell>
        </row>
        <row r="15">
          <cell r="A15" t="str">
            <v>Thomsen</v>
          </cell>
          <cell r="B15" t="str">
            <v>Anke</v>
          </cell>
          <cell r="C15">
            <v>9119</v>
          </cell>
          <cell r="E15" t="str">
            <v>Spares</v>
          </cell>
          <cell r="F15">
            <v>108</v>
          </cell>
          <cell r="H15">
            <v>166</v>
          </cell>
          <cell r="I15">
            <v>158</v>
          </cell>
          <cell r="J15">
            <v>174</v>
          </cell>
          <cell r="K15">
            <v>498</v>
          </cell>
          <cell r="L15">
            <v>158</v>
          </cell>
          <cell r="M15">
            <v>190</v>
          </cell>
          <cell r="N15">
            <v>156</v>
          </cell>
          <cell r="O15">
            <v>504</v>
          </cell>
          <cell r="P15">
            <v>1110</v>
          </cell>
          <cell r="Q15">
            <v>185</v>
          </cell>
        </row>
        <row r="16">
          <cell r="A16" t="str">
            <v>Schulz</v>
          </cell>
          <cell r="B16" t="str">
            <v>Manfred</v>
          </cell>
          <cell r="C16">
            <v>9132</v>
          </cell>
          <cell r="E16" t="str">
            <v>Strike Buster´s</v>
          </cell>
          <cell r="F16">
            <v>54</v>
          </cell>
          <cell r="H16">
            <v>159</v>
          </cell>
          <cell r="I16">
            <v>128</v>
          </cell>
          <cell r="J16">
            <v>211</v>
          </cell>
          <cell r="K16">
            <v>498</v>
          </cell>
          <cell r="L16">
            <v>231</v>
          </cell>
          <cell r="M16">
            <v>198</v>
          </cell>
          <cell r="N16">
            <v>172</v>
          </cell>
          <cell r="O16">
            <v>601</v>
          </cell>
          <cell r="P16">
            <v>1153</v>
          </cell>
          <cell r="Q16">
            <v>192.16666666666666</v>
          </cell>
        </row>
        <row r="17">
          <cell r="A17" t="str">
            <v>Schmidt</v>
          </cell>
          <cell r="B17" t="str">
            <v>Jörg</v>
          </cell>
          <cell r="C17">
            <v>9007</v>
          </cell>
          <cell r="E17" t="str">
            <v>Strike Buster´s</v>
          </cell>
          <cell r="F17">
            <v>132</v>
          </cell>
          <cell r="H17">
            <v>191</v>
          </cell>
          <cell r="I17">
            <v>179</v>
          </cell>
          <cell r="J17">
            <v>158</v>
          </cell>
          <cell r="K17">
            <v>528</v>
          </cell>
          <cell r="L17">
            <v>145</v>
          </cell>
          <cell r="M17">
            <v>190</v>
          </cell>
          <cell r="N17">
            <v>170</v>
          </cell>
          <cell r="O17">
            <v>505</v>
          </cell>
          <cell r="P17">
            <v>1165</v>
          </cell>
          <cell r="Q17">
            <v>194.16666666666666</v>
          </cell>
        </row>
        <row r="18">
          <cell r="A18" t="str">
            <v>Woehlk</v>
          </cell>
          <cell r="B18" t="str">
            <v>Andreas</v>
          </cell>
          <cell r="C18">
            <v>9040</v>
          </cell>
          <cell r="E18" t="str">
            <v>Strike Buster´s</v>
          </cell>
          <cell r="F18">
            <v>48</v>
          </cell>
          <cell r="H18">
            <v>168</v>
          </cell>
          <cell r="I18">
            <v>215</v>
          </cell>
          <cell r="J18">
            <v>151</v>
          </cell>
          <cell r="K18">
            <v>534</v>
          </cell>
          <cell r="L18">
            <v>163</v>
          </cell>
          <cell r="M18">
            <v>212</v>
          </cell>
          <cell r="N18">
            <v>133</v>
          </cell>
          <cell r="O18">
            <v>508</v>
          </cell>
          <cell r="P18">
            <v>1090</v>
          </cell>
          <cell r="Q18">
            <v>181.66666666666666</v>
          </cell>
        </row>
        <row r="19">
          <cell r="A19" t="str">
            <v>Seul</v>
          </cell>
          <cell r="B19" t="str">
            <v>Michael</v>
          </cell>
          <cell r="C19">
            <v>9008</v>
          </cell>
          <cell r="E19" t="str">
            <v>Strike Buster´s</v>
          </cell>
          <cell r="F19">
            <v>36</v>
          </cell>
          <cell r="H19">
            <v>187</v>
          </cell>
          <cell r="I19">
            <v>172</v>
          </cell>
          <cell r="J19">
            <v>225</v>
          </cell>
          <cell r="K19">
            <v>584</v>
          </cell>
          <cell r="L19">
            <v>203</v>
          </cell>
          <cell r="M19">
            <v>179</v>
          </cell>
          <cell r="N19">
            <v>195</v>
          </cell>
          <cell r="O19">
            <v>577</v>
          </cell>
          <cell r="P19">
            <v>1197</v>
          </cell>
          <cell r="Q19">
            <v>199.5</v>
          </cell>
        </row>
        <row r="20">
          <cell r="A20" t="str">
            <v>Volkmann</v>
          </cell>
          <cell r="B20" t="str">
            <v>Michael</v>
          </cell>
          <cell r="C20">
            <v>9080</v>
          </cell>
          <cell r="E20" t="str">
            <v>Strike Ritter</v>
          </cell>
          <cell r="F20">
            <v>72</v>
          </cell>
          <cell r="H20">
            <v>202</v>
          </cell>
          <cell r="I20">
            <v>195</v>
          </cell>
          <cell r="J20">
            <v>190</v>
          </cell>
          <cell r="K20">
            <v>587</v>
          </cell>
          <cell r="L20">
            <v>182</v>
          </cell>
          <cell r="M20">
            <v>233</v>
          </cell>
          <cell r="N20">
            <v>246</v>
          </cell>
          <cell r="O20">
            <v>661</v>
          </cell>
          <cell r="P20">
            <v>1320</v>
          </cell>
          <cell r="Q20">
            <v>220</v>
          </cell>
        </row>
        <row r="21">
          <cell r="A21" t="str">
            <v>Wittern</v>
          </cell>
          <cell r="B21" t="str">
            <v>Rolf</v>
          </cell>
          <cell r="C21">
            <v>9082</v>
          </cell>
          <cell r="E21" t="str">
            <v>Strike Ritter</v>
          </cell>
          <cell r="F21">
            <v>0</v>
          </cell>
          <cell r="H21">
            <v>256</v>
          </cell>
          <cell r="I21">
            <v>193</v>
          </cell>
          <cell r="J21">
            <v>207</v>
          </cell>
          <cell r="K21">
            <v>656</v>
          </cell>
          <cell r="L21">
            <v>169</v>
          </cell>
          <cell r="M21">
            <v>234</v>
          </cell>
          <cell r="N21">
            <v>181</v>
          </cell>
          <cell r="O21">
            <v>584</v>
          </cell>
          <cell r="P21">
            <v>1240</v>
          </cell>
          <cell r="Q21">
            <v>206.66666666666666</v>
          </cell>
        </row>
        <row r="22">
          <cell r="A22" t="str">
            <v>Berg</v>
          </cell>
          <cell r="B22" t="str">
            <v>Jannick</v>
          </cell>
          <cell r="C22">
            <v>9667</v>
          </cell>
          <cell r="E22" t="str">
            <v>Strike Ritter</v>
          </cell>
          <cell r="F22">
            <v>0</v>
          </cell>
          <cell r="H22">
            <v>192</v>
          </cell>
          <cell r="I22">
            <v>172</v>
          </cell>
          <cell r="J22">
            <v>238</v>
          </cell>
          <cell r="K22">
            <v>602</v>
          </cell>
          <cell r="L22">
            <v>189</v>
          </cell>
          <cell r="M22">
            <v>223</v>
          </cell>
          <cell r="N22">
            <v>185</v>
          </cell>
          <cell r="O22">
            <v>597</v>
          </cell>
          <cell r="P22">
            <v>1199</v>
          </cell>
          <cell r="Q22">
            <v>199.83333333333334</v>
          </cell>
        </row>
        <row r="23">
          <cell r="A23" t="str">
            <v>Derr</v>
          </cell>
          <cell r="B23" t="str">
            <v>Heinz</v>
          </cell>
          <cell r="C23">
            <v>9059</v>
          </cell>
          <cell r="E23" t="str">
            <v>Strike Ritter</v>
          </cell>
          <cell r="F23">
            <v>84</v>
          </cell>
          <cell r="H23">
            <v>225</v>
          </cell>
          <cell r="I23">
            <v>216</v>
          </cell>
          <cell r="J23">
            <v>191</v>
          </cell>
          <cell r="K23">
            <v>632</v>
          </cell>
          <cell r="L23">
            <v>203</v>
          </cell>
          <cell r="M23">
            <v>175</v>
          </cell>
          <cell r="N23">
            <v>257</v>
          </cell>
          <cell r="O23">
            <v>635</v>
          </cell>
          <cell r="P23">
            <v>1351</v>
          </cell>
          <cell r="Q23">
            <v>225.16666666666666</v>
          </cell>
        </row>
        <row r="24">
          <cell r="A24" t="str">
            <v>Orth</v>
          </cell>
          <cell r="B24" t="str">
            <v>Leonie</v>
          </cell>
          <cell r="C24">
            <v>9233</v>
          </cell>
          <cell r="E24" t="str">
            <v>Gettorf</v>
          </cell>
          <cell r="F24">
            <v>95</v>
          </cell>
          <cell r="H24">
            <v>179</v>
          </cell>
          <cell r="I24">
            <v>221</v>
          </cell>
          <cell r="J24">
            <v>188</v>
          </cell>
          <cell r="K24">
            <v>588</v>
          </cell>
          <cell r="L24">
            <v>181</v>
          </cell>
          <cell r="M24">
            <v>158</v>
          </cell>
          <cell r="O24">
            <v>339</v>
          </cell>
          <cell r="P24">
            <v>1022</v>
          </cell>
          <cell r="Q24">
            <v>204.4</v>
          </cell>
        </row>
        <row r="25">
          <cell r="A25" t="str">
            <v>Borgmeier</v>
          </cell>
          <cell r="B25" t="str">
            <v>Yvonne</v>
          </cell>
          <cell r="C25">
            <v>9092</v>
          </cell>
          <cell r="E25" t="str">
            <v>Gettorf</v>
          </cell>
          <cell r="F25">
            <v>120</v>
          </cell>
          <cell r="H25">
            <v>162</v>
          </cell>
          <cell r="I25">
            <v>188</v>
          </cell>
          <cell r="J25">
            <v>197</v>
          </cell>
          <cell r="K25">
            <v>547</v>
          </cell>
          <cell r="L25">
            <v>192</v>
          </cell>
          <cell r="M25">
            <v>179</v>
          </cell>
          <cell r="N25">
            <v>166</v>
          </cell>
          <cell r="O25">
            <v>537</v>
          </cell>
          <cell r="P25">
            <v>1204</v>
          </cell>
          <cell r="Q25">
            <v>200.66666666666666</v>
          </cell>
        </row>
        <row r="26">
          <cell r="A26" t="str">
            <v>Frank</v>
          </cell>
          <cell r="B26" t="str">
            <v>Sabine</v>
          </cell>
          <cell r="C26">
            <v>9190</v>
          </cell>
          <cell r="E26" t="str">
            <v>Gettorf</v>
          </cell>
          <cell r="F26">
            <v>68</v>
          </cell>
          <cell r="H26" t="str">
            <v>-</v>
          </cell>
          <cell r="I26">
            <v>180</v>
          </cell>
          <cell r="J26">
            <v>196</v>
          </cell>
          <cell r="K26">
            <v>376</v>
          </cell>
          <cell r="L26">
            <v>168</v>
          </cell>
          <cell r="M26" t="str">
            <v>-</v>
          </cell>
          <cell r="N26">
            <v>162</v>
          </cell>
          <cell r="O26">
            <v>330</v>
          </cell>
          <cell r="P26">
            <v>774</v>
          </cell>
          <cell r="Q26">
            <v>193.5</v>
          </cell>
        </row>
        <row r="27">
          <cell r="A27" t="str">
            <v>Behling</v>
          </cell>
          <cell r="B27" t="str">
            <v>Henrike</v>
          </cell>
          <cell r="C27">
            <v>9226</v>
          </cell>
          <cell r="E27" t="str">
            <v>Gettorf</v>
          </cell>
          <cell r="F27">
            <v>120</v>
          </cell>
          <cell r="H27">
            <v>182</v>
          </cell>
          <cell r="I27">
            <v>201</v>
          </cell>
          <cell r="J27">
            <v>200</v>
          </cell>
          <cell r="K27">
            <v>583</v>
          </cell>
          <cell r="L27">
            <v>224</v>
          </cell>
          <cell r="M27">
            <v>167</v>
          </cell>
          <cell r="N27">
            <v>168</v>
          </cell>
          <cell r="O27">
            <v>559</v>
          </cell>
          <cell r="P27">
            <v>1262</v>
          </cell>
          <cell r="Q27">
            <v>210.33333333333334</v>
          </cell>
        </row>
        <row r="28">
          <cell r="A28" t="str">
            <v>Behling</v>
          </cell>
          <cell r="B28" t="str">
            <v>Stephie</v>
          </cell>
          <cell r="C28">
            <v>9047</v>
          </cell>
          <cell r="E28" t="str">
            <v>Gettorf</v>
          </cell>
          <cell r="F28">
            <v>36</v>
          </cell>
          <cell r="H28">
            <v>173</v>
          </cell>
          <cell r="I28" t="str">
            <v>-</v>
          </cell>
          <cell r="J28" t="str">
            <v>-</v>
          </cell>
          <cell r="K28">
            <v>173</v>
          </cell>
          <cell r="L28" t="str">
            <v>-</v>
          </cell>
          <cell r="M28">
            <v>194</v>
          </cell>
          <cell r="N28">
            <v>204</v>
          </cell>
          <cell r="O28">
            <v>398</v>
          </cell>
          <cell r="P28">
            <v>607</v>
          </cell>
          <cell r="Q28">
            <v>202.33333333333334</v>
          </cell>
        </row>
        <row r="29">
          <cell r="A29" t="str">
            <v>Reichert</v>
          </cell>
          <cell r="B29" t="str">
            <v>Heinz</v>
          </cell>
          <cell r="C29">
            <v>9078</v>
          </cell>
          <cell r="E29" t="str">
            <v>Ostsee</v>
          </cell>
          <cell r="F29">
            <v>6</v>
          </cell>
          <cell r="H29">
            <v>182</v>
          </cell>
          <cell r="I29">
            <v>140</v>
          </cell>
          <cell r="J29" t="str">
            <v>-</v>
          </cell>
          <cell r="K29">
            <v>322</v>
          </cell>
          <cell r="L29" t="str">
            <v>-</v>
          </cell>
          <cell r="M29" t="str">
            <v>-</v>
          </cell>
          <cell r="N29" t="str">
            <v>-</v>
          </cell>
          <cell r="O29">
            <v>0</v>
          </cell>
          <cell r="P29">
            <v>328</v>
          </cell>
          <cell r="Q29">
            <v>164</v>
          </cell>
        </row>
        <row r="30">
          <cell r="A30" t="str">
            <v>Baunasch</v>
          </cell>
          <cell r="B30" t="str">
            <v>Olli</v>
          </cell>
          <cell r="C30">
            <v>9258</v>
          </cell>
          <cell r="E30" t="str">
            <v>Ostsee</v>
          </cell>
          <cell r="F30">
            <v>90</v>
          </cell>
          <cell r="H30">
            <v>210</v>
          </cell>
          <cell r="I30">
            <v>220</v>
          </cell>
          <cell r="J30">
            <v>191</v>
          </cell>
          <cell r="K30">
            <v>621</v>
          </cell>
          <cell r="L30">
            <v>187</v>
          </cell>
          <cell r="M30">
            <v>253</v>
          </cell>
          <cell r="N30">
            <v>195</v>
          </cell>
          <cell r="O30">
            <v>635</v>
          </cell>
          <cell r="P30">
            <v>1346</v>
          </cell>
          <cell r="Q30">
            <v>224.33333333333334</v>
          </cell>
        </row>
        <row r="31">
          <cell r="A31" t="str">
            <v>Kähler</v>
          </cell>
          <cell r="B31" t="str">
            <v>Thomas</v>
          </cell>
          <cell r="C31">
            <v>9195</v>
          </cell>
          <cell r="E31" t="str">
            <v>Ostsee</v>
          </cell>
          <cell r="F31">
            <v>54</v>
          </cell>
          <cell r="H31">
            <v>207</v>
          </cell>
          <cell r="I31">
            <v>162</v>
          </cell>
          <cell r="J31">
            <v>178</v>
          </cell>
          <cell r="K31">
            <v>547</v>
          </cell>
          <cell r="L31">
            <v>233</v>
          </cell>
          <cell r="M31">
            <v>171</v>
          </cell>
          <cell r="N31">
            <v>258</v>
          </cell>
          <cell r="O31">
            <v>662</v>
          </cell>
          <cell r="P31">
            <v>1263</v>
          </cell>
          <cell r="Q31">
            <v>210.5</v>
          </cell>
        </row>
        <row r="32">
          <cell r="A32" t="str">
            <v>Peter</v>
          </cell>
          <cell r="B32" t="str">
            <v>Jürgen</v>
          </cell>
          <cell r="C32">
            <v>9413</v>
          </cell>
          <cell r="E32" t="str">
            <v>Ostsee</v>
          </cell>
          <cell r="F32">
            <v>30</v>
          </cell>
          <cell r="H32">
            <v>188</v>
          </cell>
          <cell r="I32">
            <v>212</v>
          </cell>
          <cell r="J32">
            <v>266</v>
          </cell>
          <cell r="K32">
            <v>666</v>
          </cell>
          <cell r="L32">
            <v>226</v>
          </cell>
          <cell r="M32">
            <v>191</v>
          </cell>
          <cell r="N32">
            <v>224</v>
          </cell>
          <cell r="O32">
            <v>641</v>
          </cell>
          <cell r="P32">
            <v>1337</v>
          </cell>
          <cell r="Q32">
            <v>222.83333333333334</v>
          </cell>
        </row>
        <row r="33">
          <cell r="A33" t="str">
            <v>Buchert</v>
          </cell>
          <cell r="B33" t="str">
            <v>Andreas</v>
          </cell>
          <cell r="C33">
            <v>9185</v>
          </cell>
          <cell r="E33" t="str">
            <v>Ostsee</v>
          </cell>
          <cell r="F33">
            <v>8</v>
          </cell>
          <cell r="H33" t="str">
            <v>-</v>
          </cell>
          <cell r="I33" t="str">
            <v>-</v>
          </cell>
          <cell r="J33">
            <v>204</v>
          </cell>
          <cell r="K33">
            <v>204</v>
          </cell>
          <cell r="L33">
            <v>246</v>
          </cell>
          <cell r="M33">
            <v>187</v>
          </cell>
          <cell r="N33">
            <v>224</v>
          </cell>
          <cell r="O33">
            <v>657</v>
          </cell>
          <cell r="P33">
            <v>869</v>
          </cell>
          <cell r="Q33">
            <v>217.25</v>
          </cell>
        </row>
        <row r="34">
          <cell r="A34" t="str">
            <v>Burmeister</v>
          </cell>
          <cell r="B34" t="str">
            <v>Sven</v>
          </cell>
          <cell r="C34">
            <v>9186</v>
          </cell>
          <cell r="E34" t="str">
            <v>Gettorf</v>
          </cell>
          <cell r="F34">
            <v>0</v>
          </cell>
          <cell r="H34">
            <v>203</v>
          </cell>
          <cell r="I34">
            <v>237</v>
          </cell>
          <cell r="J34">
            <v>259</v>
          </cell>
          <cell r="K34">
            <v>699</v>
          </cell>
          <cell r="L34">
            <v>233</v>
          </cell>
          <cell r="M34">
            <v>237</v>
          </cell>
          <cell r="N34">
            <v>227</v>
          </cell>
          <cell r="O34">
            <v>697</v>
          </cell>
          <cell r="P34">
            <v>1396</v>
          </cell>
          <cell r="Q34">
            <v>232.66666666666666</v>
          </cell>
        </row>
        <row r="35">
          <cell r="A35" t="str">
            <v>Wiesner</v>
          </cell>
          <cell r="B35" t="str">
            <v>Marnie</v>
          </cell>
          <cell r="C35">
            <v>9200</v>
          </cell>
          <cell r="E35" t="str">
            <v>Gettorf</v>
          </cell>
          <cell r="F35">
            <v>42</v>
          </cell>
          <cell r="H35">
            <v>247</v>
          </cell>
          <cell r="I35">
            <v>215</v>
          </cell>
          <cell r="J35">
            <v>183</v>
          </cell>
          <cell r="K35">
            <v>645</v>
          </cell>
          <cell r="L35">
            <v>233</v>
          </cell>
          <cell r="M35">
            <v>160</v>
          </cell>
          <cell r="N35">
            <v>186</v>
          </cell>
          <cell r="O35">
            <v>579</v>
          </cell>
          <cell r="P35">
            <v>1266</v>
          </cell>
          <cell r="Q35">
            <v>211</v>
          </cell>
        </row>
        <row r="36">
          <cell r="A36" t="str">
            <v>Dormeyer</v>
          </cell>
          <cell r="B36" t="str">
            <v>Marco</v>
          </cell>
          <cell r="C36">
            <v>9188</v>
          </cell>
          <cell r="E36" t="str">
            <v>Gettorf</v>
          </cell>
          <cell r="F36">
            <v>6</v>
          </cell>
          <cell r="H36" t="str">
            <v>-</v>
          </cell>
          <cell r="I36" t="str">
            <v>-</v>
          </cell>
          <cell r="J36" t="str">
            <v>-</v>
          </cell>
          <cell r="K36">
            <v>0</v>
          </cell>
          <cell r="L36">
            <v>174</v>
          </cell>
          <cell r="M36">
            <v>202</v>
          </cell>
          <cell r="N36">
            <v>198</v>
          </cell>
          <cell r="O36">
            <v>574</v>
          </cell>
          <cell r="P36">
            <v>580</v>
          </cell>
          <cell r="Q36">
            <v>193.33333333333334</v>
          </cell>
        </row>
        <row r="37">
          <cell r="A37" t="str">
            <v>Hamann</v>
          </cell>
          <cell r="B37" t="str">
            <v>Patrick</v>
          </cell>
          <cell r="C37">
            <v>9098</v>
          </cell>
          <cell r="E37" t="str">
            <v>Gettorf</v>
          </cell>
          <cell r="F37">
            <v>30</v>
          </cell>
          <cell r="H37">
            <v>196</v>
          </cell>
          <cell r="I37">
            <v>247</v>
          </cell>
          <cell r="J37">
            <v>224</v>
          </cell>
          <cell r="K37">
            <v>667</v>
          </cell>
          <cell r="L37">
            <v>242</v>
          </cell>
          <cell r="M37">
            <v>206</v>
          </cell>
          <cell r="N37">
            <v>192</v>
          </cell>
          <cell r="O37">
            <v>640</v>
          </cell>
          <cell r="P37">
            <v>1337</v>
          </cell>
          <cell r="Q37">
            <v>222.83333333333334</v>
          </cell>
        </row>
        <row r="38">
          <cell r="A38" t="str">
            <v>Dömpke</v>
          </cell>
          <cell r="B38" t="str">
            <v>Michael</v>
          </cell>
          <cell r="C38">
            <v>9630</v>
          </cell>
          <cell r="E38" t="str">
            <v>Gettorf</v>
          </cell>
          <cell r="F38">
            <v>21</v>
          </cell>
          <cell r="H38">
            <v>194</v>
          </cell>
          <cell r="I38">
            <v>178</v>
          </cell>
          <cell r="J38">
            <v>195</v>
          </cell>
          <cell r="K38">
            <v>567</v>
          </cell>
          <cell r="L38" t="str">
            <v>-</v>
          </cell>
          <cell r="M38" t="str">
            <v>-</v>
          </cell>
          <cell r="N38" t="str">
            <v>-</v>
          </cell>
          <cell r="O38">
            <v>0</v>
          </cell>
          <cell r="P38">
            <v>588</v>
          </cell>
          <cell r="Q38">
            <v>196</v>
          </cell>
        </row>
        <row r="39">
          <cell r="A39" t="str">
            <v>Bärenwald</v>
          </cell>
          <cell r="B39" t="str">
            <v>Gerda</v>
          </cell>
          <cell r="C39">
            <v>9037</v>
          </cell>
          <cell r="E39" t="str">
            <v>Frörup Strikers</v>
          </cell>
          <cell r="F39">
            <v>192</v>
          </cell>
          <cell r="H39">
            <v>172</v>
          </cell>
          <cell r="I39">
            <v>179</v>
          </cell>
          <cell r="J39">
            <v>173</v>
          </cell>
          <cell r="K39">
            <v>524</v>
          </cell>
          <cell r="L39">
            <v>162</v>
          </cell>
          <cell r="M39">
            <v>150</v>
          </cell>
          <cell r="N39">
            <v>175</v>
          </cell>
          <cell r="O39">
            <v>487</v>
          </cell>
          <cell r="P39">
            <v>1203</v>
          </cell>
          <cell r="Q39">
            <v>200.5</v>
          </cell>
        </row>
        <row r="40">
          <cell r="A40" t="str">
            <v>Gill</v>
          </cell>
          <cell r="B40" t="str">
            <v>Klaus</v>
          </cell>
          <cell r="C40">
            <v>9040</v>
          </cell>
          <cell r="E40" t="str">
            <v>Frörup Strikers</v>
          </cell>
          <cell r="F40">
            <v>132</v>
          </cell>
          <cell r="H40">
            <v>135</v>
          </cell>
          <cell r="I40">
            <v>177</v>
          </cell>
          <cell r="J40">
            <v>195</v>
          </cell>
          <cell r="K40">
            <v>507</v>
          </cell>
          <cell r="L40">
            <v>191</v>
          </cell>
          <cell r="M40">
            <v>211</v>
          </cell>
          <cell r="N40">
            <v>180</v>
          </cell>
          <cell r="O40">
            <v>582</v>
          </cell>
          <cell r="P40">
            <v>1221</v>
          </cell>
          <cell r="Q40">
            <v>203.5</v>
          </cell>
        </row>
        <row r="41">
          <cell r="A41" t="str">
            <v>Bärenwald</v>
          </cell>
          <cell r="B41" t="str">
            <v>Winfried</v>
          </cell>
          <cell r="C41">
            <v>9036</v>
          </cell>
          <cell r="E41" t="str">
            <v>Frörup Strikers</v>
          </cell>
          <cell r="F41">
            <v>114</v>
          </cell>
          <cell r="H41">
            <v>165</v>
          </cell>
          <cell r="I41">
            <v>155</v>
          </cell>
          <cell r="J41">
            <v>179</v>
          </cell>
          <cell r="K41">
            <v>499</v>
          </cell>
          <cell r="L41">
            <v>178</v>
          </cell>
          <cell r="M41">
            <v>182</v>
          </cell>
          <cell r="N41">
            <v>148</v>
          </cell>
          <cell r="O41">
            <v>508</v>
          </cell>
          <cell r="P41">
            <v>1121</v>
          </cell>
          <cell r="Q41">
            <v>186.83333333333334</v>
          </cell>
        </row>
        <row r="42">
          <cell r="A42" t="str">
            <v>Jeglin</v>
          </cell>
          <cell r="B42" t="str">
            <v>Falk</v>
          </cell>
          <cell r="C42">
            <v>9035</v>
          </cell>
          <cell r="E42" t="str">
            <v>Frörup Strikers</v>
          </cell>
          <cell r="F42">
            <v>96</v>
          </cell>
          <cell r="H42">
            <v>200</v>
          </cell>
          <cell r="I42">
            <v>202</v>
          </cell>
          <cell r="J42">
            <v>148</v>
          </cell>
          <cell r="K42">
            <v>550</v>
          </cell>
          <cell r="L42">
            <v>160</v>
          </cell>
          <cell r="M42">
            <v>145</v>
          </cell>
          <cell r="N42">
            <v>234</v>
          </cell>
          <cell r="O42">
            <v>539</v>
          </cell>
          <cell r="P42">
            <v>1185</v>
          </cell>
          <cell r="Q42">
            <v>197.5</v>
          </cell>
        </row>
        <row r="43">
          <cell r="A43" t="str">
            <v>Maylahn</v>
          </cell>
          <cell r="B43" t="str">
            <v>Anja</v>
          </cell>
          <cell r="C43">
            <v>9100</v>
          </cell>
          <cell r="E43" t="str">
            <v>Spares</v>
          </cell>
          <cell r="F43">
            <v>66</v>
          </cell>
          <cell r="H43">
            <v>141</v>
          </cell>
          <cell r="I43">
            <v>175</v>
          </cell>
          <cell r="J43">
            <v>177</v>
          </cell>
          <cell r="K43">
            <v>493</v>
          </cell>
          <cell r="L43">
            <v>216</v>
          </cell>
          <cell r="M43">
            <v>168</v>
          </cell>
          <cell r="N43">
            <v>192</v>
          </cell>
          <cell r="O43">
            <v>576</v>
          </cell>
          <cell r="P43">
            <v>1135</v>
          </cell>
          <cell r="Q43">
            <v>189.16666666666666</v>
          </cell>
        </row>
        <row r="44">
          <cell r="A44" t="str">
            <v>Reichert</v>
          </cell>
          <cell r="B44" t="str">
            <v>Sylvia</v>
          </cell>
          <cell r="C44">
            <v>9115</v>
          </cell>
          <cell r="E44" t="str">
            <v>Spares</v>
          </cell>
          <cell r="F44">
            <v>78</v>
          </cell>
          <cell r="H44">
            <v>183</v>
          </cell>
          <cell r="I44">
            <v>171</v>
          </cell>
          <cell r="J44">
            <v>154</v>
          </cell>
          <cell r="K44">
            <v>508</v>
          </cell>
          <cell r="L44">
            <v>173</v>
          </cell>
          <cell r="M44">
            <v>180</v>
          </cell>
          <cell r="N44">
            <v>168</v>
          </cell>
          <cell r="O44">
            <v>521</v>
          </cell>
          <cell r="P44">
            <v>1107</v>
          </cell>
          <cell r="Q44">
            <v>184.5</v>
          </cell>
        </row>
        <row r="45">
          <cell r="A45" t="str">
            <v>Reis</v>
          </cell>
          <cell r="B45" t="str">
            <v>Rosi</v>
          </cell>
          <cell r="C45">
            <v>9053</v>
          </cell>
          <cell r="E45" t="str">
            <v>Spares</v>
          </cell>
          <cell r="F45">
            <v>60</v>
          </cell>
          <cell r="H45">
            <v>175</v>
          </cell>
          <cell r="I45">
            <v>226</v>
          </cell>
          <cell r="J45">
            <v>192</v>
          </cell>
          <cell r="K45">
            <v>593</v>
          </cell>
          <cell r="L45">
            <v>175</v>
          </cell>
          <cell r="M45">
            <v>179</v>
          </cell>
          <cell r="N45">
            <v>194</v>
          </cell>
          <cell r="O45">
            <v>548</v>
          </cell>
          <cell r="P45">
            <v>1201</v>
          </cell>
          <cell r="Q45">
            <v>200.16666666666666</v>
          </cell>
        </row>
        <row r="46">
          <cell r="A46" t="str">
            <v>Sell</v>
          </cell>
          <cell r="B46" t="str">
            <v>Gabriela</v>
          </cell>
          <cell r="C46">
            <v>9116</v>
          </cell>
          <cell r="E46" t="str">
            <v>Spares</v>
          </cell>
          <cell r="F46">
            <v>60</v>
          </cell>
          <cell r="H46">
            <v>170</v>
          </cell>
          <cell r="I46">
            <v>204</v>
          </cell>
          <cell r="J46">
            <v>248</v>
          </cell>
          <cell r="K46">
            <v>622</v>
          </cell>
          <cell r="L46">
            <v>148</v>
          </cell>
          <cell r="M46">
            <v>213</v>
          </cell>
          <cell r="N46">
            <v>203</v>
          </cell>
          <cell r="O46">
            <v>564</v>
          </cell>
          <cell r="P46">
            <v>1246</v>
          </cell>
          <cell r="Q46">
            <v>207.66666666666666</v>
          </cell>
        </row>
        <row r="47">
          <cell r="A47" t="str">
            <v>Behrendt</v>
          </cell>
          <cell r="B47" t="str">
            <v>Traute</v>
          </cell>
          <cell r="C47">
            <v>5774</v>
          </cell>
          <cell r="E47" t="str">
            <v>Harksheide</v>
          </cell>
          <cell r="F47">
            <v>120</v>
          </cell>
          <cell r="H47">
            <v>174</v>
          </cell>
          <cell r="I47">
            <v>201</v>
          </cell>
          <cell r="J47">
            <v>174</v>
          </cell>
          <cell r="K47">
            <v>549</v>
          </cell>
          <cell r="L47">
            <v>178</v>
          </cell>
          <cell r="M47">
            <v>185</v>
          </cell>
          <cell r="N47">
            <v>141</v>
          </cell>
          <cell r="O47">
            <v>504</v>
          </cell>
          <cell r="P47">
            <v>1173</v>
          </cell>
          <cell r="Q47">
            <v>195.5</v>
          </cell>
        </row>
        <row r="48">
          <cell r="A48" t="str">
            <v>Petersen</v>
          </cell>
          <cell r="B48" t="str">
            <v>Andrea </v>
          </cell>
          <cell r="C48">
            <v>9163</v>
          </cell>
          <cell r="E48" t="str">
            <v>Harksheide</v>
          </cell>
          <cell r="F48">
            <v>174</v>
          </cell>
          <cell r="H48">
            <v>135</v>
          </cell>
          <cell r="I48">
            <v>190</v>
          </cell>
          <cell r="J48">
            <v>184</v>
          </cell>
          <cell r="K48">
            <v>509</v>
          </cell>
          <cell r="L48">
            <v>180</v>
          </cell>
          <cell r="M48">
            <v>209</v>
          </cell>
          <cell r="N48">
            <v>169</v>
          </cell>
          <cell r="O48">
            <v>558</v>
          </cell>
          <cell r="P48">
            <v>1241</v>
          </cell>
          <cell r="Q48">
            <v>206.83333333333334</v>
          </cell>
        </row>
        <row r="49">
          <cell r="A49" t="str">
            <v>Kaminsky</v>
          </cell>
          <cell r="B49" t="str">
            <v>Verena</v>
          </cell>
          <cell r="C49">
            <v>9159</v>
          </cell>
          <cell r="E49" t="str">
            <v>Harksheide</v>
          </cell>
          <cell r="F49">
            <v>96</v>
          </cell>
          <cell r="H49">
            <v>168</v>
          </cell>
          <cell r="I49">
            <v>125</v>
          </cell>
          <cell r="J49">
            <v>204</v>
          </cell>
          <cell r="K49">
            <v>497</v>
          </cell>
          <cell r="L49">
            <v>169</v>
          </cell>
          <cell r="M49">
            <v>178</v>
          </cell>
          <cell r="N49">
            <v>169</v>
          </cell>
          <cell r="O49">
            <v>516</v>
          </cell>
          <cell r="P49">
            <v>1109</v>
          </cell>
          <cell r="Q49">
            <v>184.83333333333334</v>
          </cell>
        </row>
        <row r="50">
          <cell r="A50" t="str">
            <v>Ewerth</v>
          </cell>
          <cell r="B50" t="str">
            <v>Heiko</v>
          </cell>
          <cell r="C50">
            <v>9154</v>
          </cell>
          <cell r="E50" t="str">
            <v>Harksheide</v>
          </cell>
          <cell r="F50">
            <v>72</v>
          </cell>
          <cell r="H50">
            <v>180</v>
          </cell>
          <cell r="I50">
            <v>221</v>
          </cell>
          <cell r="J50">
            <v>174</v>
          </cell>
          <cell r="K50">
            <v>575</v>
          </cell>
          <cell r="L50">
            <v>180</v>
          </cell>
          <cell r="M50">
            <v>190</v>
          </cell>
          <cell r="N50">
            <v>211</v>
          </cell>
          <cell r="O50">
            <v>581</v>
          </cell>
          <cell r="P50">
            <v>1228</v>
          </cell>
          <cell r="Q50">
            <v>204.66666666666666</v>
          </cell>
        </row>
        <row r="51">
          <cell r="A51" t="str">
            <v>Winkler</v>
          </cell>
          <cell r="B51" t="str">
            <v>Michael</v>
          </cell>
          <cell r="C51">
            <v>5784</v>
          </cell>
          <cell r="E51" t="str">
            <v>Harksheide</v>
          </cell>
          <cell r="F51">
            <v>48</v>
          </cell>
          <cell r="H51">
            <v>241</v>
          </cell>
          <cell r="I51">
            <v>159</v>
          </cell>
          <cell r="J51">
            <v>211</v>
          </cell>
          <cell r="K51">
            <v>611</v>
          </cell>
          <cell r="L51">
            <v>166</v>
          </cell>
          <cell r="M51">
            <v>203</v>
          </cell>
          <cell r="N51">
            <v>182</v>
          </cell>
          <cell r="O51">
            <v>551</v>
          </cell>
          <cell r="P51">
            <v>1210</v>
          </cell>
          <cell r="Q51">
            <v>201.66666666666666</v>
          </cell>
        </row>
        <row r="52">
          <cell r="A52" t="str">
            <v>Hoffmeister</v>
          </cell>
          <cell r="B52" t="str">
            <v>Jan </v>
          </cell>
          <cell r="C52">
            <v>9155</v>
          </cell>
          <cell r="E52" t="str">
            <v>Harksheide</v>
          </cell>
          <cell r="F52">
            <v>108</v>
          </cell>
          <cell r="H52">
            <v>166</v>
          </cell>
          <cell r="I52">
            <v>180</v>
          </cell>
          <cell r="J52">
            <v>199</v>
          </cell>
          <cell r="K52">
            <v>545</v>
          </cell>
          <cell r="L52">
            <v>138</v>
          </cell>
          <cell r="M52">
            <v>135</v>
          </cell>
          <cell r="N52">
            <v>177</v>
          </cell>
          <cell r="O52">
            <v>450</v>
          </cell>
          <cell r="P52">
            <v>1103</v>
          </cell>
          <cell r="Q52">
            <v>183.83333333333334</v>
          </cell>
        </row>
        <row r="53">
          <cell r="A53" t="str">
            <v>Ernst</v>
          </cell>
          <cell r="B53" t="str">
            <v>Holger</v>
          </cell>
          <cell r="C53">
            <v>5771</v>
          </cell>
          <cell r="E53" t="str">
            <v>Harksheide</v>
          </cell>
          <cell r="F53">
            <v>84</v>
          </cell>
          <cell r="H53">
            <v>207</v>
          </cell>
          <cell r="I53">
            <v>186</v>
          </cell>
          <cell r="J53">
            <v>172</v>
          </cell>
          <cell r="K53">
            <v>565</v>
          </cell>
          <cell r="L53">
            <v>215</v>
          </cell>
          <cell r="M53">
            <v>192</v>
          </cell>
          <cell r="N53">
            <v>211</v>
          </cell>
          <cell r="O53">
            <v>618</v>
          </cell>
          <cell r="P53">
            <v>1267</v>
          </cell>
          <cell r="Q53">
            <v>211.16666666666666</v>
          </cell>
        </row>
        <row r="54">
          <cell r="A54" t="str">
            <v>Stürmer</v>
          </cell>
          <cell r="B54" t="str">
            <v>Rolf</v>
          </cell>
          <cell r="C54">
            <v>5757</v>
          </cell>
          <cell r="E54" t="str">
            <v>Harksheide</v>
          </cell>
          <cell r="F54">
            <v>30</v>
          </cell>
          <cell r="H54">
            <v>200</v>
          </cell>
          <cell r="I54">
            <v>216</v>
          </cell>
          <cell r="J54">
            <v>180</v>
          </cell>
          <cell r="K54">
            <v>596</v>
          </cell>
          <cell r="L54">
            <v>170</v>
          </cell>
          <cell r="M54">
            <v>178</v>
          </cell>
          <cell r="N54">
            <v>126</v>
          </cell>
          <cell r="O54">
            <v>474</v>
          </cell>
          <cell r="P54">
            <v>1100</v>
          </cell>
          <cell r="Q54">
            <v>183.33333333333334</v>
          </cell>
        </row>
        <row r="55">
          <cell r="A55" t="str">
            <v>Jäger</v>
          </cell>
          <cell r="B55" t="str">
            <v>Ralf</v>
          </cell>
          <cell r="C55">
            <v>9444</v>
          </cell>
          <cell r="E55" t="str">
            <v>Cosmos RD</v>
          </cell>
          <cell r="F55">
            <v>12</v>
          </cell>
          <cell r="H55">
            <v>166</v>
          </cell>
          <cell r="I55">
            <v>166</v>
          </cell>
          <cell r="J55">
            <v>191</v>
          </cell>
          <cell r="K55">
            <v>523</v>
          </cell>
          <cell r="L55">
            <v>203</v>
          </cell>
          <cell r="M55">
            <v>218</v>
          </cell>
          <cell r="N55">
            <v>214</v>
          </cell>
          <cell r="O55">
            <v>635</v>
          </cell>
          <cell r="P55">
            <v>1170</v>
          </cell>
          <cell r="Q55">
            <v>195</v>
          </cell>
        </row>
        <row r="56">
          <cell r="A56" t="str">
            <v>Fürst</v>
          </cell>
          <cell r="B56" t="str">
            <v>Tobias</v>
          </cell>
          <cell r="C56">
            <v>9014</v>
          </cell>
          <cell r="E56" t="str">
            <v>Cosmos RD</v>
          </cell>
          <cell r="F56">
            <v>0</v>
          </cell>
          <cell r="H56">
            <v>153</v>
          </cell>
          <cell r="I56">
            <v>210</v>
          </cell>
          <cell r="J56">
            <v>209</v>
          </cell>
          <cell r="K56">
            <v>572</v>
          </cell>
          <cell r="L56">
            <v>174</v>
          </cell>
          <cell r="M56">
            <v>234</v>
          </cell>
          <cell r="N56">
            <v>227</v>
          </cell>
          <cell r="O56">
            <v>635</v>
          </cell>
          <cell r="P56">
            <v>1207</v>
          </cell>
          <cell r="Q56">
            <v>201.16666666666666</v>
          </cell>
        </row>
        <row r="57">
          <cell r="A57" t="str">
            <v>Simon</v>
          </cell>
          <cell r="B57" t="str">
            <v>Martin</v>
          </cell>
          <cell r="C57">
            <v>9033</v>
          </cell>
          <cell r="E57" t="str">
            <v>Cosmos RD</v>
          </cell>
          <cell r="F57">
            <v>48</v>
          </cell>
          <cell r="H57">
            <v>176</v>
          </cell>
          <cell r="I57">
            <v>190</v>
          </cell>
          <cell r="J57">
            <v>172</v>
          </cell>
          <cell r="K57">
            <v>538</v>
          </cell>
          <cell r="L57">
            <v>182</v>
          </cell>
          <cell r="M57">
            <v>191</v>
          </cell>
          <cell r="N57">
            <v>202</v>
          </cell>
          <cell r="O57">
            <v>575</v>
          </cell>
          <cell r="P57">
            <v>1161</v>
          </cell>
          <cell r="Q57">
            <v>193.5</v>
          </cell>
        </row>
        <row r="58">
          <cell r="A58" t="str">
            <v>Meissner</v>
          </cell>
          <cell r="B58" t="str">
            <v>Dieter</v>
          </cell>
          <cell r="C58">
            <v>9305</v>
          </cell>
          <cell r="E58" t="str">
            <v>Cosmos RD</v>
          </cell>
          <cell r="F58">
            <v>0</v>
          </cell>
          <cell r="H58">
            <v>196</v>
          </cell>
          <cell r="I58">
            <v>168</v>
          </cell>
          <cell r="J58">
            <v>184</v>
          </cell>
          <cell r="K58">
            <v>548</v>
          </cell>
          <cell r="L58">
            <v>194</v>
          </cell>
          <cell r="M58">
            <v>200</v>
          </cell>
          <cell r="N58">
            <v>289</v>
          </cell>
          <cell r="O58">
            <v>683</v>
          </cell>
          <cell r="P58">
            <v>1231</v>
          </cell>
          <cell r="Q58">
            <v>205.16666666666666</v>
          </cell>
        </row>
        <row r="59">
          <cell r="A59" t="str">
            <v>Voss</v>
          </cell>
          <cell r="B59" t="str">
            <v>Sascha</v>
          </cell>
          <cell r="C59">
            <v>9081</v>
          </cell>
          <cell r="E59" t="str">
            <v>Strike Ritter</v>
          </cell>
          <cell r="F59">
            <v>6</v>
          </cell>
          <cell r="H59">
            <v>233</v>
          </cell>
          <cell r="I59">
            <v>192</v>
          </cell>
          <cell r="J59">
            <v>195</v>
          </cell>
          <cell r="K59">
            <v>620</v>
          </cell>
          <cell r="L59">
            <v>177</v>
          </cell>
          <cell r="M59">
            <v>212</v>
          </cell>
          <cell r="N59">
            <v>160</v>
          </cell>
          <cell r="O59">
            <v>549</v>
          </cell>
          <cell r="P59">
            <v>1175</v>
          </cell>
          <cell r="Q59">
            <v>195.83333333333334</v>
          </cell>
        </row>
        <row r="60">
          <cell r="A60" t="str">
            <v>Wöhlk</v>
          </cell>
          <cell r="B60" t="str">
            <v>Michael</v>
          </cell>
          <cell r="C60">
            <v>9083</v>
          </cell>
          <cell r="E60" t="str">
            <v>Strike Ritter</v>
          </cell>
          <cell r="F60">
            <v>54</v>
          </cell>
          <cell r="H60">
            <v>220</v>
          </cell>
          <cell r="I60">
            <v>172</v>
          </cell>
          <cell r="J60">
            <v>179</v>
          </cell>
          <cell r="K60">
            <v>571</v>
          </cell>
          <cell r="L60">
            <v>215</v>
          </cell>
          <cell r="M60">
            <v>170</v>
          </cell>
          <cell r="N60">
            <v>166</v>
          </cell>
          <cell r="O60">
            <v>551</v>
          </cell>
          <cell r="P60">
            <v>1176</v>
          </cell>
          <cell r="Q60">
            <v>196</v>
          </cell>
        </row>
        <row r="61">
          <cell r="A61" t="str">
            <v>Greve</v>
          </cell>
          <cell r="B61" t="str">
            <v>Heiko</v>
          </cell>
          <cell r="C61">
            <v>9067</v>
          </cell>
          <cell r="E61" t="str">
            <v>Strike Ritter</v>
          </cell>
          <cell r="F61">
            <v>0</v>
          </cell>
          <cell r="H61">
            <v>120</v>
          </cell>
          <cell r="I61">
            <v>207</v>
          </cell>
          <cell r="J61">
            <v>202</v>
          </cell>
          <cell r="K61">
            <v>529</v>
          </cell>
          <cell r="L61">
            <v>160</v>
          </cell>
          <cell r="M61">
            <v>144</v>
          </cell>
          <cell r="N61">
            <v>186</v>
          </cell>
          <cell r="O61">
            <v>490</v>
          </cell>
          <cell r="P61">
            <v>1019</v>
          </cell>
          <cell r="Q61">
            <v>169.83333333333334</v>
          </cell>
        </row>
        <row r="62">
          <cell r="A62" t="str">
            <v>Frierichsmeier</v>
          </cell>
          <cell r="B62" t="str">
            <v>Knuth</v>
          </cell>
          <cell r="C62">
            <v>9062</v>
          </cell>
          <cell r="E62" t="str">
            <v>Strike Ritter</v>
          </cell>
          <cell r="F62">
            <v>0</v>
          </cell>
          <cell r="H62">
            <v>179</v>
          </cell>
          <cell r="I62">
            <v>182</v>
          </cell>
          <cell r="J62">
            <v>245</v>
          </cell>
          <cell r="K62">
            <v>606</v>
          </cell>
          <cell r="L62">
            <v>205</v>
          </cell>
          <cell r="M62">
            <v>228</v>
          </cell>
          <cell r="N62">
            <v>203</v>
          </cell>
          <cell r="O62">
            <v>636</v>
          </cell>
          <cell r="P62">
            <v>1242</v>
          </cell>
          <cell r="Q62">
            <v>207</v>
          </cell>
        </row>
        <row r="63">
          <cell r="A63" t="str">
            <v>Oeverdick</v>
          </cell>
          <cell r="B63" t="str">
            <v>Joachim</v>
          </cell>
          <cell r="C63">
            <v>9571</v>
          </cell>
          <cell r="E63" t="str">
            <v>Langsteeven</v>
          </cell>
          <cell r="F63">
            <v>168</v>
          </cell>
          <cell r="H63">
            <v>141</v>
          </cell>
          <cell r="I63">
            <v>127</v>
          </cell>
          <cell r="J63">
            <v>161</v>
          </cell>
          <cell r="K63">
            <v>429</v>
          </cell>
          <cell r="L63">
            <v>131</v>
          </cell>
          <cell r="M63">
            <v>159</v>
          </cell>
          <cell r="N63">
            <v>161</v>
          </cell>
          <cell r="O63">
            <v>451</v>
          </cell>
          <cell r="P63">
            <v>1048</v>
          </cell>
          <cell r="Q63">
            <v>174.66666666666666</v>
          </cell>
        </row>
        <row r="64">
          <cell r="A64" t="str">
            <v>Bahnsen</v>
          </cell>
          <cell r="B64" t="str">
            <v>Olav</v>
          </cell>
          <cell r="C64">
            <v>9141</v>
          </cell>
          <cell r="E64" t="str">
            <v>Langsteeven</v>
          </cell>
          <cell r="F64">
            <v>150</v>
          </cell>
          <cell r="H64">
            <v>182</v>
          </cell>
          <cell r="I64">
            <v>193</v>
          </cell>
          <cell r="J64">
            <v>140</v>
          </cell>
          <cell r="K64">
            <v>515</v>
          </cell>
          <cell r="L64">
            <v>150</v>
          </cell>
          <cell r="M64">
            <v>178</v>
          </cell>
          <cell r="N64">
            <v>147</v>
          </cell>
          <cell r="O64">
            <v>475</v>
          </cell>
          <cell r="P64">
            <v>1140</v>
          </cell>
          <cell r="Q64">
            <v>190</v>
          </cell>
        </row>
        <row r="65">
          <cell r="A65" t="str">
            <v>Stoffers</v>
          </cell>
          <cell r="B65" t="str">
            <v>Dieter</v>
          </cell>
          <cell r="C65">
            <v>9147</v>
          </cell>
          <cell r="E65" t="str">
            <v>Langsteeven</v>
          </cell>
          <cell r="F65">
            <v>276</v>
          </cell>
          <cell r="H65">
            <v>124</v>
          </cell>
          <cell r="I65">
            <v>167</v>
          </cell>
          <cell r="J65">
            <v>156</v>
          </cell>
          <cell r="K65">
            <v>447</v>
          </cell>
          <cell r="L65">
            <v>136</v>
          </cell>
          <cell r="M65">
            <v>165</v>
          </cell>
          <cell r="N65">
            <v>121</v>
          </cell>
          <cell r="O65">
            <v>422</v>
          </cell>
          <cell r="P65">
            <v>1145</v>
          </cell>
          <cell r="Q65">
            <v>190.83333333333334</v>
          </cell>
        </row>
        <row r="66">
          <cell r="A66" t="str">
            <v>Petersen</v>
          </cell>
          <cell r="B66" t="str">
            <v>Horst</v>
          </cell>
          <cell r="C66">
            <v>9146</v>
          </cell>
          <cell r="E66" t="str">
            <v>Langsteeven</v>
          </cell>
          <cell r="F66">
            <v>126</v>
          </cell>
          <cell r="H66">
            <v>168</v>
          </cell>
          <cell r="I66">
            <v>173</v>
          </cell>
          <cell r="J66">
            <v>167</v>
          </cell>
          <cell r="K66">
            <v>508</v>
          </cell>
          <cell r="L66">
            <v>147</v>
          </cell>
          <cell r="M66">
            <v>176</v>
          </cell>
          <cell r="N66">
            <v>197</v>
          </cell>
          <cell r="O66">
            <v>520</v>
          </cell>
          <cell r="P66">
            <v>1154</v>
          </cell>
          <cell r="Q66">
            <v>192.33333333333334</v>
          </cell>
        </row>
        <row r="67">
          <cell r="A67" t="str">
            <v>Först</v>
          </cell>
          <cell r="B67" t="str">
            <v>Christian</v>
          </cell>
          <cell r="C67">
            <v>9670</v>
          </cell>
          <cell r="E67" t="str">
            <v>Cosmos RD</v>
          </cell>
          <cell r="F67">
            <v>0</v>
          </cell>
          <cell r="H67">
            <v>180</v>
          </cell>
          <cell r="I67">
            <v>128</v>
          </cell>
          <cell r="J67">
            <v>129</v>
          </cell>
          <cell r="K67">
            <v>437</v>
          </cell>
          <cell r="L67">
            <v>147</v>
          </cell>
          <cell r="M67">
            <v>157</v>
          </cell>
          <cell r="N67">
            <v>190</v>
          </cell>
          <cell r="O67">
            <v>494</v>
          </cell>
          <cell r="P67">
            <v>931</v>
          </cell>
          <cell r="Q67">
            <v>155.16666666666666</v>
          </cell>
        </row>
        <row r="68">
          <cell r="A68" t="str">
            <v>Vollstedt</v>
          </cell>
          <cell r="B68" t="str">
            <v>Ralf</v>
          </cell>
          <cell r="C68">
            <v>9177</v>
          </cell>
          <cell r="E68" t="str">
            <v>Cosmos RD</v>
          </cell>
          <cell r="F68">
            <v>132</v>
          </cell>
          <cell r="H68">
            <v>224</v>
          </cell>
          <cell r="I68">
            <v>201</v>
          </cell>
          <cell r="J68">
            <v>183</v>
          </cell>
          <cell r="K68">
            <v>608</v>
          </cell>
          <cell r="L68">
            <v>156</v>
          </cell>
          <cell r="M68">
            <v>165</v>
          </cell>
          <cell r="N68">
            <v>168</v>
          </cell>
          <cell r="O68">
            <v>489</v>
          </cell>
          <cell r="P68">
            <v>1229</v>
          </cell>
          <cell r="Q68">
            <v>204.83333333333334</v>
          </cell>
        </row>
        <row r="69">
          <cell r="A69" t="str">
            <v>Glomb</v>
          </cell>
          <cell r="B69" t="str">
            <v>Jürgen</v>
          </cell>
          <cell r="C69">
            <v>9015</v>
          </cell>
          <cell r="E69" t="str">
            <v>Cosmos RD</v>
          </cell>
          <cell r="F69">
            <v>108</v>
          </cell>
          <cell r="H69">
            <v>192</v>
          </cell>
          <cell r="I69">
            <v>150</v>
          </cell>
          <cell r="J69">
            <v>173</v>
          </cell>
          <cell r="K69">
            <v>515</v>
          </cell>
          <cell r="L69">
            <v>191</v>
          </cell>
          <cell r="M69">
            <v>159</v>
          </cell>
          <cell r="N69">
            <v>128</v>
          </cell>
          <cell r="O69">
            <v>478</v>
          </cell>
          <cell r="P69">
            <v>1101</v>
          </cell>
          <cell r="Q69">
            <v>183.5</v>
          </cell>
        </row>
        <row r="70">
          <cell r="A70" t="str">
            <v>Siemiatkowski</v>
          </cell>
          <cell r="B70" t="str">
            <v>Andreas</v>
          </cell>
          <cell r="C70">
            <v>9009</v>
          </cell>
          <cell r="E70" t="str">
            <v>Cosmos RD</v>
          </cell>
          <cell r="F70">
            <v>66</v>
          </cell>
          <cell r="H70">
            <v>130</v>
          </cell>
          <cell r="I70">
            <v>147</v>
          </cell>
          <cell r="J70">
            <v>129</v>
          </cell>
          <cell r="K70">
            <v>406</v>
          </cell>
          <cell r="L70" t="str">
            <v>-</v>
          </cell>
          <cell r="M70" t="str">
            <v>-</v>
          </cell>
          <cell r="N70" t="str">
            <v>-</v>
          </cell>
          <cell r="O70">
            <v>0</v>
          </cell>
          <cell r="P70">
            <v>472</v>
          </cell>
          <cell r="Q70">
            <v>157.33333333333334</v>
          </cell>
        </row>
        <row r="71">
          <cell r="A71" t="str">
            <v>Buchwald</v>
          </cell>
          <cell r="B71" t="str">
            <v>Ernst</v>
          </cell>
          <cell r="C71">
            <v>9013</v>
          </cell>
          <cell r="E71" t="str">
            <v>Cosmos RD</v>
          </cell>
          <cell r="F71">
            <v>84</v>
          </cell>
          <cell r="H71" t="str">
            <v>-</v>
          </cell>
          <cell r="I71" t="str">
            <v>-</v>
          </cell>
          <cell r="J71" t="str">
            <v>-</v>
          </cell>
          <cell r="K71">
            <v>0</v>
          </cell>
          <cell r="L71">
            <v>168</v>
          </cell>
          <cell r="M71">
            <v>159</v>
          </cell>
          <cell r="N71">
            <v>202</v>
          </cell>
          <cell r="O71">
            <v>529</v>
          </cell>
          <cell r="P71">
            <v>613</v>
          </cell>
          <cell r="Q71">
            <v>204.33333333333334</v>
          </cell>
        </row>
        <row r="72">
          <cell r="A72" t="str">
            <v>Göde</v>
          </cell>
          <cell r="B72" t="str">
            <v>Gerd </v>
          </cell>
          <cell r="C72">
            <v>9263</v>
          </cell>
          <cell r="E72" t="str">
            <v>Cosmos RD</v>
          </cell>
          <cell r="F72">
            <v>84</v>
          </cell>
          <cell r="H72">
            <v>145</v>
          </cell>
          <cell r="I72">
            <v>184</v>
          </cell>
          <cell r="J72">
            <v>195</v>
          </cell>
          <cell r="K72">
            <v>524</v>
          </cell>
          <cell r="L72">
            <v>182</v>
          </cell>
          <cell r="M72">
            <v>138</v>
          </cell>
          <cell r="N72">
            <v>203</v>
          </cell>
          <cell r="O72">
            <v>523</v>
          </cell>
          <cell r="P72">
            <v>1131</v>
          </cell>
          <cell r="Q72">
            <v>188.5</v>
          </cell>
        </row>
        <row r="73">
          <cell r="A73" t="str">
            <v>Kock</v>
          </cell>
          <cell r="B73" t="str">
            <v>Erhard</v>
          </cell>
          <cell r="C73">
            <v>9021</v>
          </cell>
          <cell r="E73" t="str">
            <v>Cosmos RD</v>
          </cell>
          <cell r="F73">
            <v>102</v>
          </cell>
          <cell r="H73">
            <v>142</v>
          </cell>
          <cell r="I73">
            <v>174</v>
          </cell>
          <cell r="J73">
            <v>205</v>
          </cell>
          <cell r="K73">
            <v>521</v>
          </cell>
          <cell r="L73">
            <v>180</v>
          </cell>
          <cell r="M73">
            <v>119</v>
          </cell>
          <cell r="N73">
            <v>182</v>
          </cell>
          <cell r="O73">
            <v>481</v>
          </cell>
          <cell r="P73">
            <v>1104</v>
          </cell>
          <cell r="Q73">
            <v>184</v>
          </cell>
        </row>
        <row r="74">
          <cell r="A74" t="str">
            <v>Asmus</v>
          </cell>
          <cell r="B74" t="str">
            <v>Günter</v>
          </cell>
          <cell r="C74">
            <v>9011</v>
          </cell>
          <cell r="E74" t="str">
            <v>Cosmos RD</v>
          </cell>
          <cell r="F74">
            <v>96</v>
          </cell>
          <cell r="H74">
            <v>159</v>
          </cell>
          <cell r="I74">
            <v>186</v>
          </cell>
          <cell r="J74">
            <v>183</v>
          </cell>
          <cell r="K74">
            <v>528</v>
          </cell>
          <cell r="L74">
            <v>130</v>
          </cell>
          <cell r="M74">
            <v>215</v>
          </cell>
          <cell r="N74">
            <v>199</v>
          </cell>
          <cell r="O74">
            <v>544</v>
          </cell>
          <cell r="P74">
            <v>1168</v>
          </cell>
          <cell r="Q74">
            <v>194.66666666666666</v>
          </cell>
        </row>
        <row r="75">
          <cell r="A75" t="str">
            <v>Iser</v>
          </cell>
          <cell r="B75" t="str">
            <v>Michael</v>
          </cell>
          <cell r="C75">
            <v>9019</v>
          </cell>
          <cell r="E75" t="str">
            <v>Cosmos RD</v>
          </cell>
          <cell r="F75">
            <v>102</v>
          </cell>
          <cell r="H75">
            <v>176</v>
          </cell>
          <cell r="I75">
            <v>181</v>
          </cell>
          <cell r="J75">
            <v>201</v>
          </cell>
          <cell r="K75">
            <v>558</v>
          </cell>
          <cell r="L75">
            <v>194</v>
          </cell>
          <cell r="M75">
            <v>179</v>
          </cell>
          <cell r="N75">
            <v>167</v>
          </cell>
          <cell r="O75">
            <v>540</v>
          </cell>
          <cell r="P75">
            <v>1200</v>
          </cell>
          <cell r="Q75">
            <v>200</v>
          </cell>
        </row>
        <row r="76">
          <cell r="A76" t="str">
            <v>Hintz</v>
          </cell>
          <cell r="B76" t="str">
            <v>Michael</v>
          </cell>
          <cell r="C76">
            <v>9018</v>
          </cell>
          <cell r="E76" t="str">
            <v>Cosmos RD</v>
          </cell>
          <cell r="F76">
            <v>42</v>
          </cell>
          <cell r="H76">
            <v>222</v>
          </cell>
          <cell r="I76">
            <v>212</v>
          </cell>
          <cell r="J76">
            <v>202</v>
          </cell>
          <cell r="K76">
            <v>636</v>
          </cell>
          <cell r="L76">
            <v>169</v>
          </cell>
          <cell r="M76">
            <v>167</v>
          </cell>
          <cell r="N76">
            <v>175</v>
          </cell>
          <cell r="O76">
            <v>511</v>
          </cell>
          <cell r="P76">
            <v>1189</v>
          </cell>
          <cell r="Q76">
            <v>198.16666666666666</v>
          </cell>
        </row>
        <row r="77">
          <cell r="A77" t="str">
            <v>Göde</v>
          </cell>
          <cell r="B77" t="str">
            <v>Patrick</v>
          </cell>
          <cell r="C77">
            <v>9264</v>
          </cell>
          <cell r="E77" t="str">
            <v>Cosmos RD</v>
          </cell>
          <cell r="F77">
            <v>72</v>
          </cell>
          <cell r="H77">
            <v>246</v>
          </cell>
          <cell r="I77">
            <v>170</v>
          </cell>
          <cell r="J77">
            <v>177</v>
          </cell>
          <cell r="K77">
            <v>593</v>
          </cell>
          <cell r="L77">
            <v>224</v>
          </cell>
          <cell r="M77">
            <v>182</v>
          </cell>
          <cell r="N77">
            <v>184</v>
          </cell>
          <cell r="O77">
            <v>590</v>
          </cell>
          <cell r="P77">
            <v>1255</v>
          </cell>
          <cell r="Q77">
            <v>209.16666666666666</v>
          </cell>
        </row>
        <row r="78">
          <cell r="A78" t="str">
            <v>Monsky</v>
          </cell>
          <cell r="B78" t="str">
            <v>Florian</v>
          </cell>
          <cell r="C78">
            <v>9043</v>
          </cell>
          <cell r="E78" t="str">
            <v>Cosmos RD</v>
          </cell>
          <cell r="F78">
            <v>66</v>
          </cell>
          <cell r="H78">
            <v>225</v>
          </cell>
          <cell r="I78">
            <v>188</v>
          </cell>
          <cell r="J78">
            <v>221</v>
          </cell>
          <cell r="K78">
            <v>634</v>
          </cell>
          <cell r="L78">
            <v>233</v>
          </cell>
          <cell r="M78">
            <v>161</v>
          </cell>
          <cell r="N78">
            <v>165</v>
          </cell>
          <cell r="O78">
            <v>559</v>
          </cell>
          <cell r="P78">
            <v>1259</v>
          </cell>
          <cell r="Q78">
            <v>209.83333333333334</v>
          </cell>
        </row>
        <row r="79">
          <cell r="A79" t="str">
            <v>Meier</v>
          </cell>
          <cell r="B79" t="str">
            <v>Manfred</v>
          </cell>
          <cell r="C79">
            <v>9023</v>
          </cell>
          <cell r="E79" t="str">
            <v>Cosmos RD</v>
          </cell>
          <cell r="F79">
            <v>30</v>
          </cell>
          <cell r="H79">
            <v>203</v>
          </cell>
          <cell r="I79">
            <v>206</v>
          </cell>
          <cell r="J79">
            <v>216</v>
          </cell>
          <cell r="K79">
            <v>625</v>
          </cell>
          <cell r="L79">
            <v>200</v>
          </cell>
          <cell r="M79">
            <v>158</v>
          </cell>
          <cell r="N79">
            <v>190</v>
          </cell>
          <cell r="O79">
            <v>548</v>
          </cell>
          <cell r="P79">
            <v>1203</v>
          </cell>
          <cell r="Q79">
            <v>200.5</v>
          </cell>
        </row>
        <row r="80">
          <cell r="A80" t="str">
            <v>Koschinski</v>
          </cell>
          <cell r="B80" t="str">
            <v>Bernd</v>
          </cell>
          <cell r="C80">
            <v>9370</v>
          </cell>
          <cell r="E80" t="str">
            <v>Inter Bowling FL</v>
          </cell>
          <cell r="F80">
            <v>48</v>
          </cell>
          <cell r="H80">
            <v>138</v>
          </cell>
          <cell r="I80">
            <v>202</v>
          </cell>
          <cell r="J80">
            <v>148</v>
          </cell>
          <cell r="K80">
            <v>488</v>
          </cell>
          <cell r="L80">
            <v>149</v>
          </cell>
          <cell r="M80">
            <v>177</v>
          </cell>
          <cell r="N80">
            <v>216</v>
          </cell>
          <cell r="O80">
            <v>542</v>
          </cell>
          <cell r="P80">
            <v>1078</v>
          </cell>
          <cell r="Q80">
            <v>179.66666666666666</v>
          </cell>
        </row>
        <row r="81">
          <cell r="A81" t="str">
            <v>Heidemann</v>
          </cell>
          <cell r="B81" t="str">
            <v>Helmut</v>
          </cell>
          <cell r="C81">
            <v>9674</v>
          </cell>
          <cell r="E81" t="str">
            <v>Inter Bowling FL</v>
          </cell>
          <cell r="F81">
            <v>0</v>
          </cell>
          <cell r="H81">
            <v>140</v>
          </cell>
          <cell r="I81">
            <v>136</v>
          </cell>
          <cell r="J81">
            <v>171</v>
          </cell>
          <cell r="K81">
            <v>447</v>
          </cell>
          <cell r="L81">
            <v>193</v>
          </cell>
          <cell r="M81">
            <v>207</v>
          </cell>
          <cell r="N81">
            <v>150</v>
          </cell>
          <cell r="O81">
            <v>550</v>
          </cell>
          <cell r="P81">
            <v>997</v>
          </cell>
          <cell r="Q81">
            <v>166.16666666666666</v>
          </cell>
        </row>
        <row r="82">
          <cell r="A82" t="str">
            <v>Zakrewski</v>
          </cell>
          <cell r="B82" t="str">
            <v>Frank</v>
          </cell>
          <cell r="C82">
            <v>9373</v>
          </cell>
          <cell r="E82" t="str">
            <v>Inter Bowling FL</v>
          </cell>
          <cell r="F82">
            <v>90</v>
          </cell>
          <cell r="H82">
            <v>194</v>
          </cell>
          <cell r="I82">
            <v>191</v>
          </cell>
          <cell r="J82">
            <v>157</v>
          </cell>
          <cell r="K82">
            <v>542</v>
          </cell>
          <cell r="L82">
            <v>152</v>
          </cell>
          <cell r="M82">
            <v>172</v>
          </cell>
          <cell r="N82">
            <v>202</v>
          </cell>
          <cell r="O82">
            <v>526</v>
          </cell>
          <cell r="P82">
            <v>1158</v>
          </cell>
          <cell r="Q82">
            <v>193</v>
          </cell>
        </row>
        <row r="83">
          <cell r="A83" t="str">
            <v>Bähnck</v>
          </cell>
          <cell r="B83" t="str">
            <v>Norbert</v>
          </cell>
          <cell r="C83">
            <v>9367</v>
          </cell>
          <cell r="E83" t="str">
            <v>Inter Bowling FL</v>
          </cell>
          <cell r="F83">
            <v>90</v>
          </cell>
          <cell r="H83">
            <v>177</v>
          </cell>
          <cell r="I83">
            <v>221</v>
          </cell>
          <cell r="J83">
            <v>169</v>
          </cell>
          <cell r="K83">
            <v>567</v>
          </cell>
          <cell r="L83">
            <v>134</v>
          </cell>
          <cell r="M83">
            <v>200</v>
          </cell>
          <cell r="N83">
            <v>211</v>
          </cell>
          <cell r="O83">
            <v>545</v>
          </cell>
          <cell r="P83">
            <v>1202</v>
          </cell>
          <cell r="Q83">
            <v>200.33333333333334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0"/>
  <sheetViews>
    <sheetView workbookViewId="0" topLeftCell="A1">
      <selection activeCell="P19" sqref="P19"/>
    </sheetView>
  </sheetViews>
  <sheetFormatPr defaultColWidth="11.421875" defaultRowHeight="12.75"/>
  <cols>
    <col min="1" max="1" width="3.7109375" style="2" customWidth="1"/>
    <col min="2" max="2" width="15.7109375" style="2" customWidth="1"/>
    <col min="3" max="3" width="12.8515625" style="2" customWidth="1"/>
    <col min="4" max="4" width="8.28125" style="2" customWidth="1"/>
    <col min="5" max="5" width="18.140625" style="2" customWidth="1"/>
    <col min="6" max="14" width="5.8515625" style="2" customWidth="1"/>
    <col min="15" max="15" width="7.140625" style="2" customWidth="1"/>
    <col min="16" max="16" width="8.7109375" style="2" customWidth="1"/>
    <col min="17" max="17" width="6.57421875" style="2" customWidth="1"/>
    <col min="18" max="16384" width="10.28125" style="2" customWidth="1"/>
  </cols>
  <sheetData>
    <row r="1" spans="1:16" ht="25.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3" spans="1:17" ht="21.75">
      <c r="A3" s="3" t="s">
        <v>1</v>
      </c>
      <c r="B3" s="4" t="s">
        <v>2</v>
      </c>
      <c r="C3" s="4" t="s">
        <v>3</v>
      </c>
      <c r="D3" s="4" t="s">
        <v>4</v>
      </c>
      <c r="E3" s="3" t="s">
        <v>5</v>
      </c>
      <c r="F3" s="3">
        <v>1</v>
      </c>
      <c r="G3" s="3">
        <v>2</v>
      </c>
      <c r="H3" s="3">
        <v>3</v>
      </c>
      <c r="I3" s="5" t="s">
        <v>6</v>
      </c>
      <c r="J3" s="3">
        <v>4</v>
      </c>
      <c r="K3" s="3">
        <v>5</v>
      </c>
      <c r="L3" s="3">
        <v>6</v>
      </c>
      <c r="M3" s="5" t="s">
        <v>7</v>
      </c>
      <c r="N3" s="3" t="s">
        <v>8</v>
      </c>
      <c r="O3" s="3" t="s">
        <v>9</v>
      </c>
      <c r="P3" s="3" t="s">
        <v>10</v>
      </c>
      <c r="Q3" s="26" t="s">
        <v>39</v>
      </c>
    </row>
    <row r="4" spans="1:17" ht="15">
      <c r="A4" s="6">
        <v>1</v>
      </c>
      <c r="B4" s="7" t="str">
        <f>'[1]Eingabe'!A34</f>
        <v>Burmeister</v>
      </c>
      <c r="C4" s="7" t="str">
        <f>'[1]Eingabe'!B34</f>
        <v>Sven</v>
      </c>
      <c r="D4" s="6">
        <f>'[1]Eingabe'!C34</f>
        <v>9186</v>
      </c>
      <c r="E4" s="6" t="str">
        <f>'[1]Eingabe'!E34</f>
        <v>Gettorf</v>
      </c>
      <c r="F4" s="8">
        <f>'[1]Eingabe'!H34</f>
        <v>203</v>
      </c>
      <c r="G4" s="8">
        <f>'[1]Eingabe'!I34</f>
        <v>237</v>
      </c>
      <c r="H4" s="8">
        <f>'[1]Eingabe'!J34</f>
        <v>259</v>
      </c>
      <c r="I4" s="8">
        <f>'[1]Eingabe'!K34</f>
        <v>699</v>
      </c>
      <c r="J4" s="8">
        <f>'[1]Eingabe'!L34</f>
        <v>233</v>
      </c>
      <c r="K4" s="8">
        <f>'[1]Eingabe'!M34</f>
        <v>237</v>
      </c>
      <c r="L4" s="8">
        <f>'[1]Eingabe'!N34</f>
        <v>227</v>
      </c>
      <c r="M4" s="8">
        <f>'[1]Eingabe'!O34</f>
        <v>697</v>
      </c>
      <c r="N4" s="8">
        <f>'[1]Eingabe'!F34</f>
        <v>0</v>
      </c>
      <c r="O4" s="8">
        <f>'[1]Eingabe'!P34</f>
        <v>1396</v>
      </c>
      <c r="P4" s="9">
        <f>'[1]Eingabe'!Q34</f>
        <v>232.66666666666666</v>
      </c>
      <c r="Q4" s="8">
        <f aca="true" t="shared" si="0" ref="Q4:Q35">SUM(O4-N4)</f>
        <v>1396</v>
      </c>
    </row>
    <row r="5" spans="1:17" ht="15">
      <c r="A5" s="6">
        <v>2</v>
      </c>
      <c r="B5" s="7" t="str">
        <f>'[1]Eingabe'!A23</f>
        <v>Derr</v>
      </c>
      <c r="C5" s="7" t="str">
        <f>'[1]Eingabe'!B23</f>
        <v>Heinz</v>
      </c>
      <c r="D5" s="6">
        <f>'[1]Eingabe'!C23</f>
        <v>9059</v>
      </c>
      <c r="E5" s="6" t="str">
        <f>'[1]Eingabe'!E23</f>
        <v>Strike Ritter</v>
      </c>
      <c r="F5" s="8">
        <f>'[1]Eingabe'!H23</f>
        <v>225</v>
      </c>
      <c r="G5" s="8">
        <f>'[1]Eingabe'!I23</f>
        <v>216</v>
      </c>
      <c r="H5" s="8">
        <f>'[1]Eingabe'!J23</f>
        <v>191</v>
      </c>
      <c r="I5" s="8">
        <f>'[1]Eingabe'!K23</f>
        <v>632</v>
      </c>
      <c r="J5" s="8">
        <f>'[1]Eingabe'!L23</f>
        <v>203</v>
      </c>
      <c r="K5" s="8">
        <f>'[1]Eingabe'!M23</f>
        <v>175</v>
      </c>
      <c r="L5" s="8">
        <f>'[1]Eingabe'!N23</f>
        <v>257</v>
      </c>
      <c r="M5" s="8">
        <f>'[1]Eingabe'!O23</f>
        <v>635</v>
      </c>
      <c r="N5" s="8">
        <f>'[1]Eingabe'!F23</f>
        <v>84</v>
      </c>
      <c r="O5" s="8">
        <f>'[1]Eingabe'!P23</f>
        <v>1351</v>
      </c>
      <c r="P5" s="9">
        <f>'[1]Eingabe'!Q23</f>
        <v>225.16666666666666</v>
      </c>
      <c r="Q5" s="8">
        <f t="shared" si="0"/>
        <v>1267</v>
      </c>
    </row>
    <row r="6" spans="1:17" ht="15">
      <c r="A6" s="6">
        <v>3</v>
      </c>
      <c r="B6" s="7" t="str">
        <f>'[1]Eingabe'!A30</f>
        <v>Baunasch</v>
      </c>
      <c r="C6" s="7" t="str">
        <f>'[1]Eingabe'!B30</f>
        <v>Olli</v>
      </c>
      <c r="D6" s="6">
        <f>'[1]Eingabe'!C30</f>
        <v>9258</v>
      </c>
      <c r="E6" s="6" t="str">
        <f>'[1]Eingabe'!E30</f>
        <v>Ostsee</v>
      </c>
      <c r="F6" s="8">
        <f>'[1]Eingabe'!H30</f>
        <v>210</v>
      </c>
      <c r="G6" s="8">
        <f>'[1]Eingabe'!I30</f>
        <v>220</v>
      </c>
      <c r="H6" s="8">
        <f>'[1]Eingabe'!J30</f>
        <v>191</v>
      </c>
      <c r="I6" s="8">
        <f>'[1]Eingabe'!K30</f>
        <v>621</v>
      </c>
      <c r="J6" s="8">
        <f>'[1]Eingabe'!L30</f>
        <v>187</v>
      </c>
      <c r="K6" s="8">
        <f>'[1]Eingabe'!M30</f>
        <v>253</v>
      </c>
      <c r="L6" s="8">
        <f>'[1]Eingabe'!N30</f>
        <v>195</v>
      </c>
      <c r="M6" s="8">
        <f>'[1]Eingabe'!O30</f>
        <v>635</v>
      </c>
      <c r="N6" s="8">
        <f>'[1]Eingabe'!F30</f>
        <v>90</v>
      </c>
      <c r="O6" s="8">
        <f>'[1]Eingabe'!P30</f>
        <v>1346</v>
      </c>
      <c r="P6" s="9">
        <f>'[1]Eingabe'!Q30</f>
        <v>224.33333333333334</v>
      </c>
      <c r="Q6" s="8">
        <f t="shared" si="0"/>
        <v>1256</v>
      </c>
    </row>
    <row r="7" spans="1:17" ht="15">
      <c r="A7" s="6">
        <v>4</v>
      </c>
      <c r="B7" s="7" t="str">
        <f>'[1]Eingabe'!A37</f>
        <v>Hamann</v>
      </c>
      <c r="C7" s="7" t="str">
        <f>'[1]Eingabe'!B37</f>
        <v>Patrick</v>
      </c>
      <c r="D7" s="6">
        <f>'[1]Eingabe'!C37</f>
        <v>9098</v>
      </c>
      <c r="E7" s="6" t="str">
        <f>'[1]Eingabe'!E37</f>
        <v>Gettorf</v>
      </c>
      <c r="F7" s="8">
        <f>'[1]Eingabe'!H37</f>
        <v>196</v>
      </c>
      <c r="G7" s="8">
        <f>'[1]Eingabe'!I37</f>
        <v>247</v>
      </c>
      <c r="H7" s="8">
        <f>'[1]Eingabe'!J37</f>
        <v>224</v>
      </c>
      <c r="I7" s="8">
        <f>'[1]Eingabe'!K37</f>
        <v>667</v>
      </c>
      <c r="J7" s="8">
        <f>'[1]Eingabe'!L37</f>
        <v>242</v>
      </c>
      <c r="K7" s="8">
        <f>'[1]Eingabe'!M37</f>
        <v>206</v>
      </c>
      <c r="L7" s="8">
        <f>'[1]Eingabe'!N37</f>
        <v>192</v>
      </c>
      <c r="M7" s="8">
        <f>'[1]Eingabe'!O37</f>
        <v>640</v>
      </c>
      <c r="N7" s="8">
        <f>'[1]Eingabe'!F37</f>
        <v>30</v>
      </c>
      <c r="O7" s="8">
        <f>'[1]Eingabe'!P37</f>
        <v>1337</v>
      </c>
      <c r="P7" s="9">
        <f>'[1]Eingabe'!Q37</f>
        <v>222.83333333333334</v>
      </c>
      <c r="Q7" s="8">
        <f t="shared" si="0"/>
        <v>1307</v>
      </c>
    </row>
    <row r="8" spans="1:17" ht="15">
      <c r="A8" s="6">
        <v>5</v>
      </c>
      <c r="B8" s="7" t="str">
        <f>'[1]Eingabe'!A32</f>
        <v>Peter</v>
      </c>
      <c r="C8" s="7" t="str">
        <f>'[1]Eingabe'!B32</f>
        <v>Jürgen</v>
      </c>
      <c r="D8" s="6">
        <f>'[1]Eingabe'!C32</f>
        <v>9413</v>
      </c>
      <c r="E8" s="6" t="str">
        <f>'[1]Eingabe'!E32</f>
        <v>Ostsee</v>
      </c>
      <c r="F8" s="8">
        <f>'[1]Eingabe'!H32</f>
        <v>188</v>
      </c>
      <c r="G8" s="8">
        <f>'[1]Eingabe'!I32</f>
        <v>212</v>
      </c>
      <c r="H8" s="8">
        <f>'[1]Eingabe'!J32</f>
        <v>266</v>
      </c>
      <c r="I8" s="8">
        <f>'[1]Eingabe'!K32</f>
        <v>666</v>
      </c>
      <c r="J8" s="8">
        <f>'[1]Eingabe'!L32</f>
        <v>226</v>
      </c>
      <c r="K8" s="8">
        <f>'[1]Eingabe'!M32</f>
        <v>191</v>
      </c>
      <c r="L8" s="8">
        <f>'[1]Eingabe'!N32</f>
        <v>224</v>
      </c>
      <c r="M8" s="8">
        <f>'[1]Eingabe'!O32</f>
        <v>641</v>
      </c>
      <c r="N8" s="8">
        <f>'[1]Eingabe'!F32</f>
        <v>30</v>
      </c>
      <c r="O8" s="8">
        <f>'[1]Eingabe'!P32</f>
        <v>1337</v>
      </c>
      <c r="P8" s="9">
        <f>'[1]Eingabe'!Q32</f>
        <v>222.83333333333334</v>
      </c>
      <c r="Q8" s="8">
        <f t="shared" si="0"/>
        <v>1307</v>
      </c>
    </row>
    <row r="9" spans="1:17" ht="15">
      <c r="A9" s="6">
        <v>6</v>
      </c>
      <c r="B9" s="7" t="str">
        <f>'[1]Eingabe'!A20</f>
        <v>Volkmann</v>
      </c>
      <c r="C9" s="7" t="str">
        <f>'[1]Eingabe'!B20</f>
        <v>Michael</v>
      </c>
      <c r="D9" s="6">
        <f>'[1]Eingabe'!C20</f>
        <v>9080</v>
      </c>
      <c r="E9" s="6" t="str">
        <f>'[1]Eingabe'!E20</f>
        <v>Strike Ritter</v>
      </c>
      <c r="F9" s="8">
        <f>'[1]Eingabe'!H20</f>
        <v>202</v>
      </c>
      <c r="G9" s="8">
        <f>'[1]Eingabe'!I20</f>
        <v>195</v>
      </c>
      <c r="H9" s="8">
        <f>'[1]Eingabe'!J20</f>
        <v>190</v>
      </c>
      <c r="I9" s="8">
        <f>'[1]Eingabe'!K20</f>
        <v>587</v>
      </c>
      <c r="J9" s="8">
        <f>'[1]Eingabe'!L20</f>
        <v>182</v>
      </c>
      <c r="K9" s="8">
        <f>'[1]Eingabe'!M20</f>
        <v>233</v>
      </c>
      <c r="L9" s="8">
        <f>'[1]Eingabe'!N20</f>
        <v>246</v>
      </c>
      <c r="M9" s="8">
        <f>'[1]Eingabe'!O20</f>
        <v>661</v>
      </c>
      <c r="N9" s="8">
        <f>'[1]Eingabe'!F20</f>
        <v>72</v>
      </c>
      <c r="O9" s="8">
        <f>'[1]Eingabe'!P20</f>
        <v>1320</v>
      </c>
      <c r="P9" s="9">
        <f>'[1]Eingabe'!Q20</f>
        <v>220</v>
      </c>
      <c r="Q9" s="8">
        <f t="shared" si="0"/>
        <v>1248</v>
      </c>
    </row>
    <row r="10" spans="1:17" ht="15">
      <c r="A10" s="6">
        <v>7</v>
      </c>
      <c r="B10" s="7" t="str">
        <f>'[1]Eingabe'!A4</f>
        <v>Diezmann</v>
      </c>
      <c r="C10" s="7" t="str">
        <f>'[1]Eingabe'!B4</f>
        <v>Ulli</v>
      </c>
      <c r="D10" s="6">
        <f>'[1]Eingabe'!C4</f>
        <v>9094</v>
      </c>
      <c r="E10" s="6" t="str">
        <f>'[1]Eingabe'!E4</f>
        <v>Ostsee</v>
      </c>
      <c r="F10" s="8">
        <f>'[1]Eingabe'!H4</f>
        <v>225</v>
      </c>
      <c r="G10" s="8">
        <f>'[1]Eingabe'!I4</f>
        <v>213</v>
      </c>
      <c r="H10" s="8">
        <f>'[1]Eingabe'!J4</f>
        <v>200</v>
      </c>
      <c r="I10" s="8">
        <f>'[1]Eingabe'!K4</f>
        <v>638</v>
      </c>
      <c r="J10" s="8">
        <f>'[1]Eingabe'!L4</f>
        <v>223</v>
      </c>
      <c r="K10" s="8">
        <f>'[1]Eingabe'!M4</f>
        <v>203</v>
      </c>
      <c r="L10" s="8">
        <f>'[1]Eingabe'!N4</f>
        <v>207</v>
      </c>
      <c r="M10" s="8">
        <f>'[1]Eingabe'!O4</f>
        <v>633</v>
      </c>
      <c r="N10" s="8">
        <f>'[1]Eingabe'!F4</f>
        <v>36</v>
      </c>
      <c r="O10" s="8">
        <f>'[1]Eingabe'!P4</f>
        <v>1307</v>
      </c>
      <c r="P10" s="9">
        <f>'[1]Eingabe'!Q4</f>
        <v>217.83333333333334</v>
      </c>
      <c r="Q10" s="8">
        <f t="shared" si="0"/>
        <v>1271</v>
      </c>
    </row>
    <row r="11" spans="1:17" ht="15">
      <c r="A11" s="6">
        <v>8</v>
      </c>
      <c r="B11" s="7" t="str">
        <f>'[1]Eingabe'!A33</f>
        <v>Buchert</v>
      </c>
      <c r="C11" s="7" t="str">
        <f>'[1]Eingabe'!B33</f>
        <v>Andreas</v>
      </c>
      <c r="D11" s="6">
        <f>'[1]Eingabe'!C33</f>
        <v>9185</v>
      </c>
      <c r="E11" s="6" t="str">
        <f>'[1]Eingabe'!E33</f>
        <v>Ostsee</v>
      </c>
      <c r="F11" s="8" t="str">
        <f>'[1]Eingabe'!H33</f>
        <v>-</v>
      </c>
      <c r="G11" s="8" t="str">
        <f>'[1]Eingabe'!I33</f>
        <v>-</v>
      </c>
      <c r="H11" s="8">
        <f>'[1]Eingabe'!J33</f>
        <v>204</v>
      </c>
      <c r="I11" s="8">
        <f>'[1]Eingabe'!K33</f>
        <v>204</v>
      </c>
      <c r="J11" s="8">
        <f>'[1]Eingabe'!L33</f>
        <v>246</v>
      </c>
      <c r="K11" s="8">
        <f>'[1]Eingabe'!M33</f>
        <v>187</v>
      </c>
      <c r="L11" s="8">
        <f>'[1]Eingabe'!N33</f>
        <v>224</v>
      </c>
      <c r="M11" s="8">
        <f>'[1]Eingabe'!O33</f>
        <v>657</v>
      </c>
      <c r="N11" s="8">
        <f>'[1]Eingabe'!F33</f>
        <v>8</v>
      </c>
      <c r="O11" s="8">
        <f>'[1]Eingabe'!P33</f>
        <v>869</v>
      </c>
      <c r="P11" s="9">
        <f>'[1]Eingabe'!Q33</f>
        <v>217.25</v>
      </c>
      <c r="Q11" s="8">
        <f t="shared" si="0"/>
        <v>861</v>
      </c>
    </row>
    <row r="12" spans="1:17" ht="15">
      <c r="A12" s="6">
        <v>9</v>
      </c>
      <c r="B12" s="7" t="str">
        <f>'[1]Eingabe'!A8</f>
        <v>Araghi</v>
      </c>
      <c r="C12" s="7" t="str">
        <f>'[1]Eingabe'!B8</f>
        <v>Matien</v>
      </c>
      <c r="D12" s="6">
        <f>'[1]Eingabe'!C8</f>
        <v>9085</v>
      </c>
      <c r="E12" s="6" t="str">
        <f>'[1]Eingabe'!E8</f>
        <v>Gettorf</v>
      </c>
      <c r="F12" s="8">
        <f>'[1]Eingabe'!H8</f>
        <v>191</v>
      </c>
      <c r="G12" s="8">
        <f>'[1]Eingabe'!I8</f>
        <v>184</v>
      </c>
      <c r="H12" s="8">
        <f>'[1]Eingabe'!J8</f>
        <v>233</v>
      </c>
      <c r="I12" s="8">
        <f>'[1]Eingabe'!K8</f>
        <v>608</v>
      </c>
      <c r="J12" s="8">
        <f>'[1]Eingabe'!L8</f>
        <v>201</v>
      </c>
      <c r="K12" s="8">
        <f>'[1]Eingabe'!M8</f>
        <v>240</v>
      </c>
      <c r="L12" s="8">
        <f>'[1]Eingabe'!N8</f>
        <v>231</v>
      </c>
      <c r="M12" s="8">
        <f>'[1]Eingabe'!O8</f>
        <v>672</v>
      </c>
      <c r="N12" s="8">
        <f>'[1]Eingabe'!F8</f>
        <v>18</v>
      </c>
      <c r="O12" s="8">
        <f>'[1]Eingabe'!P8</f>
        <v>1298</v>
      </c>
      <c r="P12" s="9">
        <f>'[1]Eingabe'!Q8</f>
        <v>216.33333333333334</v>
      </c>
      <c r="Q12" s="8">
        <f t="shared" si="0"/>
        <v>1280</v>
      </c>
    </row>
    <row r="13" spans="1:17" ht="15">
      <c r="A13" s="6">
        <v>10</v>
      </c>
      <c r="B13" s="7" t="str">
        <f>'[1]Eingabe'!A11</f>
        <v>Wendt</v>
      </c>
      <c r="C13" s="7" t="str">
        <f>'[1]Eingabe'!B11</f>
        <v>Thomas</v>
      </c>
      <c r="D13" s="6">
        <f>'[1]Eingabe'!C11</f>
        <v>9207</v>
      </c>
      <c r="E13" s="6" t="str">
        <f>'[1]Eingabe'!E11</f>
        <v>Gettorf</v>
      </c>
      <c r="F13" s="8">
        <f>'[1]Eingabe'!H11</f>
        <v>159</v>
      </c>
      <c r="G13" s="8">
        <f>'[1]Eingabe'!I11</f>
        <v>257</v>
      </c>
      <c r="H13" s="8">
        <f>'[1]Eingabe'!J11</f>
        <v>206</v>
      </c>
      <c r="I13" s="8">
        <f>'[1]Eingabe'!K11</f>
        <v>622</v>
      </c>
      <c r="J13" s="8">
        <f>'[1]Eingabe'!L11</f>
        <v>236</v>
      </c>
      <c r="K13" s="8">
        <f>'[1]Eingabe'!M11</f>
        <v>198</v>
      </c>
      <c r="L13" s="8">
        <f>'[1]Eingabe'!N11</f>
        <v>223</v>
      </c>
      <c r="M13" s="8">
        <f>'[1]Eingabe'!O11</f>
        <v>657</v>
      </c>
      <c r="N13" s="8">
        <f>'[1]Eingabe'!F11</f>
        <v>0</v>
      </c>
      <c r="O13" s="8">
        <f>'[1]Eingabe'!P11</f>
        <v>1279</v>
      </c>
      <c r="P13" s="9">
        <f>'[1]Eingabe'!Q11</f>
        <v>213.16666666666666</v>
      </c>
      <c r="Q13" s="8">
        <f t="shared" si="0"/>
        <v>1279</v>
      </c>
    </row>
    <row r="14" spans="1:17" ht="15">
      <c r="A14" s="6">
        <v>11</v>
      </c>
      <c r="B14" s="7" t="str">
        <f>'[1]Eingabe'!A53</f>
        <v>Ernst</v>
      </c>
      <c r="C14" s="7" t="str">
        <f>'[1]Eingabe'!B53</f>
        <v>Holger</v>
      </c>
      <c r="D14" s="6">
        <f>'[1]Eingabe'!C53</f>
        <v>5771</v>
      </c>
      <c r="E14" s="6" t="str">
        <f>'[1]Eingabe'!E53</f>
        <v>Harksheide</v>
      </c>
      <c r="F14" s="8">
        <f>'[1]Eingabe'!H53</f>
        <v>207</v>
      </c>
      <c r="G14" s="8">
        <f>'[1]Eingabe'!I53</f>
        <v>186</v>
      </c>
      <c r="H14" s="8">
        <f>'[1]Eingabe'!J53</f>
        <v>172</v>
      </c>
      <c r="I14" s="8">
        <f>'[1]Eingabe'!K53</f>
        <v>565</v>
      </c>
      <c r="J14" s="8">
        <f>'[1]Eingabe'!L53</f>
        <v>215</v>
      </c>
      <c r="K14" s="8">
        <f>'[1]Eingabe'!M53</f>
        <v>192</v>
      </c>
      <c r="L14" s="8">
        <f>'[1]Eingabe'!N53</f>
        <v>211</v>
      </c>
      <c r="M14" s="8">
        <f>'[1]Eingabe'!O53</f>
        <v>618</v>
      </c>
      <c r="N14" s="8">
        <f>'[1]Eingabe'!F53</f>
        <v>84</v>
      </c>
      <c r="O14" s="8">
        <f>'[1]Eingabe'!P53</f>
        <v>1267</v>
      </c>
      <c r="P14" s="9">
        <f>'[1]Eingabe'!Q53</f>
        <v>211.16666666666666</v>
      </c>
      <c r="Q14" s="8">
        <f t="shared" si="0"/>
        <v>1183</v>
      </c>
    </row>
    <row r="15" spans="1:17" ht="15">
      <c r="A15" s="6">
        <v>12</v>
      </c>
      <c r="B15" s="7" t="str">
        <f>'[1]Eingabe'!A35</f>
        <v>Wiesner</v>
      </c>
      <c r="C15" s="7" t="str">
        <f>'[1]Eingabe'!B35</f>
        <v>Marnie</v>
      </c>
      <c r="D15" s="6">
        <f>'[1]Eingabe'!C35</f>
        <v>9200</v>
      </c>
      <c r="E15" s="6" t="str">
        <f>'[1]Eingabe'!E35</f>
        <v>Gettorf</v>
      </c>
      <c r="F15" s="8">
        <f>'[1]Eingabe'!H35</f>
        <v>247</v>
      </c>
      <c r="G15" s="8">
        <f>'[1]Eingabe'!I35</f>
        <v>215</v>
      </c>
      <c r="H15" s="8">
        <f>'[1]Eingabe'!J35</f>
        <v>183</v>
      </c>
      <c r="I15" s="8">
        <f>'[1]Eingabe'!K35</f>
        <v>645</v>
      </c>
      <c r="J15" s="8">
        <f>'[1]Eingabe'!L35</f>
        <v>233</v>
      </c>
      <c r="K15" s="8">
        <f>'[1]Eingabe'!M35</f>
        <v>160</v>
      </c>
      <c r="L15" s="8">
        <f>'[1]Eingabe'!N35</f>
        <v>186</v>
      </c>
      <c r="M15" s="8">
        <f>'[1]Eingabe'!O35</f>
        <v>579</v>
      </c>
      <c r="N15" s="8">
        <f>'[1]Eingabe'!F35</f>
        <v>42</v>
      </c>
      <c r="O15" s="8">
        <f>'[1]Eingabe'!P35</f>
        <v>1266</v>
      </c>
      <c r="P15" s="9">
        <f>'[1]Eingabe'!Q35</f>
        <v>211</v>
      </c>
      <c r="Q15" s="8">
        <f t="shared" si="0"/>
        <v>1224</v>
      </c>
    </row>
    <row r="16" spans="1:17" ht="15">
      <c r="A16" s="6">
        <v>13</v>
      </c>
      <c r="B16" s="7" t="str">
        <f>'[1]Eingabe'!A31</f>
        <v>Kähler</v>
      </c>
      <c r="C16" s="7" t="str">
        <f>'[1]Eingabe'!B31</f>
        <v>Thomas</v>
      </c>
      <c r="D16" s="6">
        <f>'[1]Eingabe'!C31</f>
        <v>9195</v>
      </c>
      <c r="E16" s="6" t="str">
        <f>'[1]Eingabe'!E31</f>
        <v>Ostsee</v>
      </c>
      <c r="F16" s="8">
        <f>'[1]Eingabe'!H31</f>
        <v>207</v>
      </c>
      <c r="G16" s="8">
        <f>'[1]Eingabe'!I31</f>
        <v>162</v>
      </c>
      <c r="H16" s="8">
        <f>'[1]Eingabe'!J31</f>
        <v>178</v>
      </c>
      <c r="I16" s="8">
        <f>'[1]Eingabe'!K31</f>
        <v>547</v>
      </c>
      <c r="J16" s="8">
        <f>'[1]Eingabe'!L31</f>
        <v>233</v>
      </c>
      <c r="K16" s="8">
        <f>'[1]Eingabe'!M31</f>
        <v>171</v>
      </c>
      <c r="L16" s="8">
        <f>'[1]Eingabe'!N31</f>
        <v>258</v>
      </c>
      <c r="M16" s="8">
        <f>'[1]Eingabe'!O31</f>
        <v>662</v>
      </c>
      <c r="N16" s="8">
        <f>'[1]Eingabe'!F31</f>
        <v>54</v>
      </c>
      <c r="O16" s="8">
        <f>'[1]Eingabe'!P31</f>
        <v>1263</v>
      </c>
      <c r="P16" s="9">
        <f>'[1]Eingabe'!Q31</f>
        <v>210.5</v>
      </c>
      <c r="Q16" s="8">
        <f t="shared" si="0"/>
        <v>1209</v>
      </c>
    </row>
    <row r="17" spans="1:17" ht="15">
      <c r="A17" s="6">
        <v>14</v>
      </c>
      <c r="B17" s="7" t="str">
        <f>'[1]Eingabe'!A27</f>
        <v>Behling</v>
      </c>
      <c r="C17" s="7" t="str">
        <f>'[1]Eingabe'!B27</f>
        <v>Henrike</v>
      </c>
      <c r="D17" s="6">
        <f>'[1]Eingabe'!C27</f>
        <v>9226</v>
      </c>
      <c r="E17" s="6" t="str">
        <f>'[1]Eingabe'!E27</f>
        <v>Gettorf</v>
      </c>
      <c r="F17" s="8">
        <f>'[1]Eingabe'!H27</f>
        <v>182</v>
      </c>
      <c r="G17" s="8">
        <f>'[1]Eingabe'!I27</f>
        <v>201</v>
      </c>
      <c r="H17" s="8">
        <f>'[1]Eingabe'!J27</f>
        <v>200</v>
      </c>
      <c r="I17" s="8">
        <f>'[1]Eingabe'!K27</f>
        <v>583</v>
      </c>
      <c r="J17" s="8">
        <f>'[1]Eingabe'!L27</f>
        <v>224</v>
      </c>
      <c r="K17" s="8">
        <f>'[1]Eingabe'!M27</f>
        <v>167</v>
      </c>
      <c r="L17" s="8">
        <f>'[1]Eingabe'!N27</f>
        <v>168</v>
      </c>
      <c r="M17" s="8">
        <f>'[1]Eingabe'!O27</f>
        <v>559</v>
      </c>
      <c r="N17" s="8">
        <f>'[1]Eingabe'!F27</f>
        <v>120</v>
      </c>
      <c r="O17" s="8">
        <f>'[1]Eingabe'!P27</f>
        <v>1262</v>
      </c>
      <c r="P17" s="9">
        <f>'[1]Eingabe'!Q27</f>
        <v>210.33333333333334</v>
      </c>
      <c r="Q17" s="8">
        <f t="shared" si="0"/>
        <v>1142</v>
      </c>
    </row>
    <row r="18" spans="1:17" ht="15">
      <c r="A18" s="6">
        <v>15</v>
      </c>
      <c r="B18" s="7" t="str">
        <f>'[1]Eingabe'!A78</f>
        <v>Monsky</v>
      </c>
      <c r="C18" s="7" t="str">
        <f>'[1]Eingabe'!B78</f>
        <v>Florian</v>
      </c>
      <c r="D18" s="6">
        <f>'[1]Eingabe'!C78</f>
        <v>9043</v>
      </c>
      <c r="E18" s="6" t="str">
        <f>'[1]Eingabe'!E78</f>
        <v>Cosmos RD</v>
      </c>
      <c r="F18" s="8">
        <f>'[1]Eingabe'!H78</f>
        <v>225</v>
      </c>
      <c r="G18" s="8">
        <f>'[1]Eingabe'!I78</f>
        <v>188</v>
      </c>
      <c r="H18" s="8">
        <f>'[1]Eingabe'!J78</f>
        <v>221</v>
      </c>
      <c r="I18" s="8">
        <f>'[1]Eingabe'!K78</f>
        <v>634</v>
      </c>
      <c r="J18" s="8">
        <f>'[1]Eingabe'!L78</f>
        <v>233</v>
      </c>
      <c r="K18" s="8">
        <f>'[1]Eingabe'!M78</f>
        <v>161</v>
      </c>
      <c r="L18" s="8">
        <f>'[1]Eingabe'!N78</f>
        <v>165</v>
      </c>
      <c r="M18" s="8">
        <f>'[1]Eingabe'!O78</f>
        <v>559</v>
      </c>
      <c r="N18" s="8">
        <f>'[1]Eingabe'!F78</f>
        <v>66</v>
      </c>
      <c r="O18" s="8">
        <f>'[1]Eingabe'!P78</f>
        <v>1259</v>
      </c>
      <c r="P18" s="9">
        <f>'[1]Eingabe'!Q78</f>
        <v>209.83333333333334</v>
      </c>
      <c r="Q18" s="8">
        <f t="shared" si="0"/>
        <v>1193</v>
      </c>
    </row>
    <row r="19" spans="1:17" ht="15">
      <c r="A19" s="6">
        <v>16</v>
      </c>
      <c r="B19" s="7" t="str">
        <f>'[1]Eingabe'!A77</f>
        <v>Göde</v>
      </c>
      <c r="C19" s="7" t="str">
        <f>'[1]Eingabe'!B77</f>
        <v>Patrick</v>
      </c>
      <c r="D19" s="6">
        <f>'[1]Eingabe'!C77</f>
        <v>9264</v>
      </c>
      <c r="E19" s="6" t="str">
        <f>'[1]Eingabe'!E77</f>
        <v>Cosmos RD</v>
      </c>
      <c r="F19" s="8">
        <f>'[1]Eingabe'!H77</f>
        <v>246</v>
      </c>
      <c r="G19" s="8">
        <f>'[1]Eingabe'!I77</f>
        <v>170</v>
      </c>
      <c r="H19" s="8">
        <f>'[1]Eingabe'!J77</f>
        <v>177</v>
      </c>
      <c r="I19" s="8">
        <f>'[1]Eingabe'!K77</f>
        <v>593</v>
      </c>
      <c r="J19" s="8">
        <f>'[1]Eingabe'!L77</f>
        <v>224</v>
      </c>
      <c r="K19" s="8">
        <f>'[1]Eingabe'!M77</f>
        <v>182</v>
      </c>
      <c r="L19" s="8">
        <f>'[1]Eingabe'!N77</f>
        <v>184</v>
      </c>
      <c r="M19" s="8">
        <f>'[1]Eingabe'!O77</f>
        <v>590</v>
      </c>
      <c r="N19" s="8">
        <f>'[1]Eingabe'!F77</f>
        <v>72</v>
      </c>
      <c r="O19" s="8">
        <f>'[1]Eingabe'!P77</f>
        <v>1255</v>
      </c>
      <c r="P19" s="9">
        <f>'[1]Eingabe'!Q77</f>
        <v>209.16666666666666</v>
      </c>
      <c r="Q19" s="8">
        <f t="shared" si="0"/>
        <v>1183</v>
      </c>
    </row>
    <row r="20" spans="1:17" ht="15">
      <c r="A20" s="6">
        <v>17</v>
      </c>
      <c r="B20" s="7" t="str">
        <f>'[1]Eingabe'!A46</f>
        <v>Sell</v>
      </c>
      <c r="C20" s="7" t="str">
        <f>'[1]Eingabe'!B46</f>
        <v>Gabriela</v>
      </c>
      <c r="D20" s="6">
        <f>'[1]Eingabe'!C46</f>
        <v>9116</v>
      </c>
      <c r="E20" s="6" t="str">
        <f>'[1]Eingabe'!E46</f>
        <v>Spares</v>
      </c>
      <c r="F20" s="8">
        <f>'[1]Eingabe'!H46</f>
        <v>170</v>
      </c>
      <c r="G20" s="8">
        <f>'[1]Eingabe'!I46</f>
        <v>204</v>
      </c>
      <c r="H20" s="8">
        <f>'[1]Eingabe'!J46</f>
        <v>248</v>
      </c>
      <c r="I20" s="8">
        <f>'[1]Eingabe'!K46</f>
        <v>622</v>
      </c>
      <c r="J20" s="8">
        <f>'[1]Eingabe'!L46</f>
        <v>148</v>
      </c>
      <c r="K20" s="8">
        <f>'[1]Eingabe'!M46</f>
        <v>213</v>
      </c>
      <c r="L20" s="8">
        <f>'[1]Eingabe'!N46</f>
        <v>203</v>
      </c>
      <c r="M20" s="8">
        <f>'[1]Eingabe'!O46</f>
        <v>564</v>
      </c>
      <c r="N20" s="8">
        <f>'[1]Eingabe'!F46</f>
        <v>60</v>
      </c>
      <c r="O20" s="8">
        <f>'[1]Eingabe'!P46</f>
        <v>1246</v>
      </c>
      <c r="P20" s="9">
        <f>'[1]Eingabe'!Q46</f>
        <v>207.66666666666666</v>
      </c>
      <c r="Q20" s="8">
        <f t="shared" si="0"/>
        <v>1186</v>
      </c>
    </row>
    <row r="21" spans="1:17" ht="15">
      <c r="A21" s="6">
        <v>18</v>
      </c>
      <c r="B21" s="7" t="str">
        <f>'[1]Eingabe'!A62</f>
        <v>Frierichsmeier</v>
      </c>
      <c r="C21" s="7" t="str">
        <f>'[1]Eingabe'!B62</f>
        <v>Knuth</v>
      </c>
      <c r="D21" s="6">
        <f>'[1]Eingabe'!C62</f>
        <v>9062</v>
      </c>
      <c r="E21" s="6" t="str">
        <f>'[1]Eingabe'!E62</f>
        <v>Strike Ritter</v>
      </c>
      <c r="F21" s="8">
        <f>'[1]Eingabe'!H62</f>
        <v>179</v>
      </c>
      <c r="G21" s="8">
        <f>'[1]Eingabe'!I62</f>
        <v>182</v>
      </c>
      <c r="H21" s="8">
        <f>'[1]Eingabe'!J62</f>
        <v>245</v>
      </c>
      <c r="I21" s="8">
        <f>'[1]Eingabe'!K62</f>
        <v>606</v>
      </c>
      <c r="J21" s="8">
        <f>'[1]Eingabe'!L62</f>
        <v>205</v>
      </c>
      <c r="K21" s="8">
        <f>'[1]Eingabe'!M62</f>
        <v>228</v>
      </c>
      <c r="L21" s="8">
        <f>'[1]Eingabe'!N62</f>
        <v>203</v>
      </c>
      <c r="M21" s="8">
        <f>'[1]Eingabe'!O62</f>
        <v>636</v>
      </c>
      <c r="N21" s="8">
        <f>'[1]Eingabe'!F62</f>
        <v>0</v>
      </c>
      <c r="O21" s="8">
        <f>'[1]Eingabe'!P62</f>
        <v>1242</v>
      </c>
      <c r="P21" s="9">
        <f>'[1]Eingabe'!Q62</f>
        <v>207</v>
      </c>
      <c r="Q21" s="8">
        <f t="shared" si="0"/>
        <v>1242</v>
      </c>
    </row>
    <row r="22" spans="1:17" ht="15">
      <c r="A22" s="6">
        <v>19</v>
      </c>
      <c r="B22" s="7" t="str">
        <f>'[1]Eingabe'!A48</f>
        <v>Petersen</v>
      </c>
      <c r="C22" s="7" t="str">
        <f>'[1]Eingabe'!B48</f>
        <v>Andrea </v>
      </c>
      <c r="D22" s="6">
        <f>'[1]Eingabe'!C48</f>
        <v>9163</v>
      </c>
      <c r="E22" s="6" t="str">
        <f>'[1]Eingabe'!E48</f>
        <v>Harksheide</v>
      </c>
      <c r="F22" s="8">
        <f>'[1]Eingabe'!H48</f>
        <v>135</v>
      </c>
      <c r="G22" s="8">
        <f>'[1]Eingabe'!I48</f>
        <v>190</v>
      </c>
      <c r="H22" s="8">
        <f>'[1]Eingabe'!J48</f>
        <v>184</v>
      </c>
      <c r="I22" s="8">
        <f>'[1]Eingabe'!K48</f>
        <v>509</v>
      </c>
      <c r="J22" s="8">
        <f>'[1]Eingabe'!L48</f>
        <v>180</v>
      </c>
      <c r="K22" s="8">
        <f>'[1]Eingabe'!M48</f>
        <v>209</v>
      </c>
      <c r="L22" s="8">
        <f>'[1]Eingabe'!N48</f>
        <v>169</v>
      </c>
      <c r="M22" s="8">
        <f>'[1]Eingabe'!O48</f>
        <v>558</v>
      </c>
      <c r="N22" s="8">
        <f>'[1]Eingabe'!F48</f>
        <v>174</v>
      </c>
      <c r="O22" s="8">
        <f>'[1]Eingabe'!P48</f>
        <v>1241</v>
      </c>
      <c r="P22" s="9">
        <f>'[1]Eingabe'!Q48</f>
        <v>206.83333333333334</v>
      </c>
      <c r="Q22" s="8">
        <f t="shared" si="0"/>
        <v>1067</v>
      </c>
    </row>
    <row r="23" spans="1:17" ht="15">
      <c r="A23" s="6">
        <v>20</v>
      </c>
      <c r="B23" s="7" t="str">
        <f>'[1]Eingabe'!A21</f>
        <v>Wittern</v>
      </c>
      <c r="C23" s="7" t="str">
        <f>'[1]Eingabe'!B21</f>
        <v>Rolf</v>
      </c>
      <c r="D23" s="6">
        <f>'[1]Eingabe'!C21</f>
        <v>9082</v>
      </c>
      <c r="E23" s="6" t="str">
        <f>'[1]Eingabe'!E21</f>
        <v>Strike Ritter</v>
      </c>
      <c r="F23" s="8">
        <f>'[1]Eingabe'!H21</f>
        <v>256</v>
      </c>
      <c r="G23" s="8">
        <f>'[1]Eingabe'!I21</f>
        <v>193</v>
      </c>
      <c r="H23" s="8">
        <f>'[1]Eingabe'!J21</f>
        <v>207</v>
      </c>
      <c r="I23" s="8">
        <f>'[1]Eingabe'!K21</f>
        <v>656</v>
      </c>
      <c r="J23" s="8">
        <f>'[1]Eingabe'!L21</f>
        <v>169</v>
      </c>
      <c r="K23" s="8">
        <f>'[1]Eingabe'!M21</f>
        <v>234</v>
      </c>
      <c r="L23" s="8">
        <f>'[1]Eingabe'!N21</f>
        <v>181</v>
      </c>
      <c r="M23" s="8">
        <f>'[1]Eingabe'!O21</f>
        <v>584</v>
      </c>
      <c r="N23" s="8">
        <f>'[1]Eingabe'!F21</f>
        <v>0</v>
      </c>
      <c r="O23" s="8">
        <f>'[1]Eingabe'!P21</f>
        <v>1240</v>
      </c>
      <c r="P23" s="9">
        <f>'[1]Eingabe'!Q21</f>
        <v>206.66666666666666</v>
      </c>
      <c r="Q23" s="8">
        <f t="shared" si="0"/>
        <v>1240</v>
      </c>
    </row>
    <row r="24" spans="1:17" ht="15">
      <c r="A24" s="6">
        <v>21</v>
      </c>
      <c r="B24" s="7" t="str">
        <f>'[1]Eingabe'!A58</f>
        <v>Meissner</v>
      </c>
      <c r="C24" s="7" t="str">
        <f>'[1]Eingabe'!B58</f>
        <v>Dieter</v>
      </c>
      <c r="D24" s="6">
        <f>'[1]Eingabe'!C58</f>
        <v>9305</v>
      </c>
      <c r="E24" s="6" t="str">
        <f>'[1]Eingabe'!E58</f>
        <v>Cosmos RD</v>
      </c>
      <c r="F24" s="8">
        <f>'[1]Eingabe'!H58</f>
        <v>196</v>
      </c>
      <c r="G24" s="8">
        <f>'[1]Eingabe'!I58</f>
        <v>168</v>
      </c>
      <c r="H24" s="8">
        <f>'[1]Eingabe'!J58</f>
        <v>184</v>
      </c>
      <c r="I24" s="8">
        <f>'[1]Eingabe'!K58</f>
        <v>548</v>
      </c>
      <c r="J24" s="8">
        <f>'[1]Eingabe'!L58</f>
        <v>194</v>
      </c>
      <c r="K24" s="8">
        <f>'[1]Eingabe'!M58</f>
        <v>200</v>
      </c>
      <c r="L24" s="8">
        <f>'[1]Eingabe'!N58</f>
        <v>289</v>
      </c>
      <c r="M24" s="8">
        <f>'[1]Eingabe'!O58</f>
        <v>683</v>
      </c>
      <c r="N24" s="8">
        <f>'[1]Eingabe'!F58</f>
        <v>0</v>
      </c>
      <c r="O24" s="8">
        <f>'[1]Eingabe'!P58</f>
        <v>1231</v>
      </c>
      <c r="P24" s="9">
        <f>'[1]Eingabe'!Q58</f>
        <v>205.16666666666666</v>
      </c>
      <c r="Q24" s="8">
        <f t="shared" si="0"/>
        <v>1231</v>
      </c>
    </row>
    <row r="25" spans="1:17" ht="15">
      <c r="A25" s="6">
        <v>22</v>
      </c>
      <c r="B25" s="7" t="str">
        <f>'[1]Eingabe'!A68</f>
        <v>Vollstedt</v>
      </c>
      <c r="C25" s="7" t="str">
        <f>'[1]Eingabe'!B68</f>
        <v>Ralf</v>
      </c>
      <c r="D25" s="6">
        <f>'[1]Eingabe'!C68</f>
        <v>9177</v>
      </c>
      <c r="E25" s="6" t="str">
        <f>'[1]Eingabe'!E68</f>
        <v>Cosmos RD</v>
      </c>
      <c r="F25" s="8">
        <f>'[1]Eingabe'!H68</f>
        <v>224</v>
      </c>
      <c r="G25" s="8">
        <f>'[1]Eingabe'!I68</f>
        <v>201</v>
      </c>
      <c r="H25" s="8">
        <f>'[1]Eingabe'!J68</f>
        <v>183</v>
      </c>
      <c r="I25" s="8">
        <f>'[1]Eingabe'!K68</f>
        <v>608</v>
      </c>
      <c r="J25" s="8">
        <f>'[1]Eingabe'!L68</f>
        <v>156</v>
      </c>
      <c r="K25" s="8">
        <f>'[1]Eingabe'!M68</f>
        <v>165</v>
      </c>
      <c r="L25" s="8">
        <f>'[1]Eingabe'!N68</f>
        <v>168</v>
      </c>
      <c r="M25" s="8">
        <f>'[1]Eingabe'!O68</f>
        <v>489</v>
      </c>
      <c r="N25" s="8">
        <f>'[1]Eingabe'!F68</f>
        <v>132</v>
      </c>
      <c r="O25" s="8">
        <f>'[1]Eingabe'!P68</f>
        <v>1229</v>
      </c>
      <c r="P25" s="9">
        <f>'[1]Eingabe'!Q68</f>
        <v>204.83333333333334</v>
      </c>
      <c r="Q25" s="8">
        <f t="shared" si="0"/>
        <v>1097</v>
      </c>
    </row>
    <row r="26" spans="1:17" ht="15">
      <c r="A26" s="6">
        <v>23</v>
      </c>
      <c r="B26" s="7" t="str">
        <f>'[1]Eingabe'!A50</f>
        <v>Ewerth</v>
      </c>
      <c r="C26" s="7" t="str">
        <f>'[1]Eingabe'!B50</f>
        <v>Heiko</v>
      </c>
      <c r="D26" s="6">
        <f>'[1]Eingabe'!C50</f>
        <v>9154</v>
      </c>
      <c r="E26" s="6" t="str">
        <f>'[1]Eingabe'!E50</f>
        <v>Harksheide</v>
      </c>
      <c r="F26" s="8">
        <f>'[1]Eingabe'!H50</f>
        <v>180</v>
      </c>
      <c r="G26" s="8">
        <f>'[1]Eingabe'!I50</f>
        <v>221</v>
      </c>
      <c r="H26" s="8">
        <f>'[1]Eingabe'!J50</f>
        <v>174</v>
      </c>
      <c r="I26" s="8">
        <f>'[1]Eingabe'!K50</f>
        <v>575</v>
      </c>
      <c r="J26" s="8">
        <f>'[1]Eingabe'!L50</f>
        <v>180</v>
      </c>
      <c r="K26" s="8">
        <f>'[1]Eingabe'!M50</f>
        <v>190</v>
      </c>
      <c r="L26" s="8">
        <f>'[1]Eingabe'!N50</f>
        <v>211</v>
      </c>
      <c r="M26" s="8">
        <f>'[1]Eingabe'!O50</f>
        <v>581</v>
      </c>
      <c r="N26" s="8">
        <f>'[1]Eingabe'!F50</f>
        <v>72</v>
      </c>
      <c r="O26" s="8">
        <f>'[1]Eingabe'!P50</f>
        <v>1228</v>
      </c>
      <c r="P26" s="9">
        <f>'[1]Eingabe'!Q50</f>
        <v>204.66666666666666</v>
      </c>
      <c r="Q26" s="8">
        <f t="shared" si="0"/>
        <v>1156</v>
      </c>
    </row>
    <row r="27" spans="1:17" ht="15">
      <c r="A27" s="6">
        <v>24</v>
      </c>
      <c r="B27" s="7" t="str">
        <f>'[1]Eingabe'!A24</f>
        <v>Orth</v>
      </c>
      <c r="C27" s="7" t="str">
        <f>'[1]Eingabe'!B24</f>
        <v>Leonie</v>
      </c>
      <c r="D27" s="6">
        <f>'[1]Eingabe'!C24</f>
        <v>9233</v>
      </c>
      <c r="E27" s="6" t="str">
        <f>'[1]Eingabe'!E24</f>
        <v>Gettorf</v>
      </c>
      <c r="F27" s="8">
        <f>'[1]Eingabe'!H24</f>
        <v>179</v>
      </c>
      <c r="G27" s="8">
        <f>'[1]Eingabe'!I24</f>
        <v>221</v>
      </c>
      <c r="H27" s="8">
        <f>'[1]Eingabe'!J24</f>
        <v>188</v>
      </c>
      <c r="I27" s="8">
        <f>'[1]Eingabe'!K24</f>
        <v>588</v>
      </c>
      <c r="J27" s="8">
        <f>'[1]Eingabe'!L24</f>
        <v>181</v>
      </c>
      <c r="K27" s="8">
        <f>'[1]Eingabe'!M24</f>
        <v>158</v>
      </c>
      <c r="L27" s="8">
        <f>'[1]Eingabe'!N24</f>
        <v>0</v>
      </c>
      <c r="M27" s="8">
        <f>'[1]Eingabe'!O24</f>
        <v>339</v>
      </c>
      <c r="N27" s="8">
        <f>'[1]Eingabe'!F24</f>
        <v>95</v>
      </c>
      <c r="O27" s="8">
        <f>'[1]Eingabe'!P24</f>
        <v>1022</v>
      </c>
      <c r="P27" s="9">
        <f>'[1]Eingabe'!Q24</f>
        <v>204.4</v>
      </c>
      <c r="Q27" s="8">
        <f t="shared" si="0"/>
        <v>927</v>
      </c>
    </row>
    <row r="28" spans="1:17" ht="15">
      <c r="A28" s="6">
        <v>25</v>
      </c>
      <c r="B28" s="7" t="str">
        <f>'[1]Eingabe'!A71</f>
        <v>Buchwald</v>
      </c>
      <c r="C28" s="7" t="str">
        <f>'[1]Eingabe'!B71</f>
        <v>Ernst</v>
      </c>
      <c r="D28" s="6">
        <f>'[1]Eingabe'!C71</f>
        <v>9013</v>
      </c>
      <c r="E28" s="6" t="str">
        <f>'[1]Eingabe'!E71</f>
        <v>Cosmos RD</v>
      </c>
      <c r="F28" s="8" t="str">
        <f>'[1]Eingabe'!H71</f>
        <v>-</v>
      </c>
      <c r="G28" s="8" t="str">
        <f>'[1]Eingabe'!I71</f>
        <v>-</v>
      </c>
      <c r="H28" s="8" t="str">
        <f>'[1]Eingabe'!J71</f>
        <v>-</v>
      </c>
      <c r="I28" s="8">
        <f>'[1]Eingabe'!K71</f>
        <v>0</v>
      </c>
      <c r="J28" s="8">
        <f>'[1]Eingabe'!L71</f>
        <v>168</v>
      </c>
      <c r="K28" s="8">
        <f>'[1]Eingabe'!M71</f>
        <v>159</v>
      </c>
      <c r="L28" s="8">
        <f>'[1]Eingabe'!N71</f>
        <v>202</v>
      </c>
      <c r="M28" s="8">
        <f>'[1]Eingabe'!O71</f>
        <v>529</v>
      </c>
      <c r="N28" s="8">
        <f>'[1]Eingabe'!F71</f>
        <v>84</v>
      </c>
      <c r="O28" s="8">
        <f>'[1]Eingabe'!P71</f>
        <v>613</v>
      </c>
      <c r="P28" s="9">
        <f>'[1]Eingabe'!Q71</f>
        <v>204.33333333333334</v>
      </c>
      <c r="Q28" s="8">
        <f t="shared" si="0"/>
        <v>529</v>
      </c>
    </row>
    <row r="29" spans="1:17" ht="15">
      <c r="A29" s="6">
        <v>26</v>
      </c>
      <c r="B29" s="7" t="str">
        <f>'[1]Eingabe'!A9</f>
        <v>Holstein</v>
      </c>
      <c r="C29" s="7" t="str">
        <f>'[1]Eingabe'!B9</f>
        <v>Fin</v>
      </c>
      <c r="D29" s="6">
        <f>'[1]Eingabe'!C9</f>
        <v>9230</v>
      </c>
      <c r="E29" s="6" t="str">
        <f>'[1]Eingabe'!E9</f>
        <v>Gettorf</v>
      </c>
      <c r="F29" s="8">
        <f>'[1]Eingabe'!H9</f>
        <v>205</v>
      </c>
      <c r="G29" s="8">
        <f>'[1]Eingabe'!I9</f>
        <v>183</v>
      </c>
      <c r="H29" s="8">
        <f>'[1]Eingabe'!J9</f>
        <v>191</v>
      </c>
      <c r="I29" s="8">
        <f>'[1]Eingabe'!K9</f>
        <v>579</v>
      </c>
      <c r="J29" s="8">
        <f>'[1]Eingabe'!L9</f>
        <v>152</v>
      </c>
      <c r="K29" s="8">
        <f>'[1]Eingabe'!M9</f>
        <v>217</v>
      </c>
      <c r="L29" s="8">
        <f>'[1]Eingabe'!N9</f>
        <v>180</v>
      </c>
      <c r="M29" s="8">
        <f>'[1]Eingabe'!O9</f>
        <v>549</v>
      </c>
      <c r="N29" s="8">
        <f>'[1]Eingabe'!F9</f>
        <v>96</v>
      </c>
      <c r="O29" s="8">
        <f>'[1]Eingabe'!P9</f>
        <v>1224</v>
      </c>
      <c r="P29" s="9">
        <f>'[1]Eingabe'!Q9</f>
        <v>204</v>
      </c>
      <c r="Q29" s="8">
        <f t="shared" si="0"/>
        <v>1128</v>
      </c>
    </row>
    <row r="30" spans="1:17" ht="15">
      <c r="A30" s="6">
        <v>27</v>
      </c>
      <c r="B30" s="7" t="str">
        <f>'[1]Eingabe'!A40</f>
        <v>Gill</v>
      </c>
      <c r="C30" s="7" t="str">
        <f>'[1]Eingabe'!B40</f>
        <v>Klaus</v>
      </c>
      <c r="D30" s="6">
        <f>'[1]Eingabe'!C40</f>
        <v>9040</v>
      </c>
      <c r="E30" s="6" t="str">
        <f>'[1]Eingabe'!E40</f>
        <v>Frörup Strikers</v>
      </c>
      <c r="F30" s="8">
        <f>'[1]Eingabe'!H40</f>
        <v>135</v>
      </c>
      <c r="G30" s="8">
        <f>'[1]Eingabe'!I40</f>
        <v>177</v>
      </c>
      <c r="H30" s="8">
        <f>'[1]Eingabe'!J40</f>
        <v>195</v>
      </c>
      <c r="I30" s="8">
        <f>'[1]Eingabe'!K40</f>
        <v>507</v>
      </c>
      <c r="J30" s="8">
        <f>'[1]Eingabe'!L40</f>
        <v>191</v>
      </c>
      <c r="K30" s="8">
        <f>'[1]Eingabe'!M40</f>
        <v>211</v>
      </c>
      <c r="L30" s="8">
        <f>'[1]Eingabe'!N40</f>
        <v>180</v>
      </c>
      <c r="M30" s="8">
        <f>'[1]Eingabe'!O40</f>
        <v>582</v>
      </c>
      <c r="N30" s="8">
        <f>'[1]Eingabe'!F40</f>
        <v>132</v>
      </c>
      <c r="O30" s="8">
        <f>'[1]Eingabe'!P40</f>
        <v>1221</v>
      </c>
      <c r="P30" s="9">
        <f>'[1]Eingabe'!Q40</f>
        <v>203.5</v>
      </c>
      <c r="Q30" s="8">
        <f t="shared" si="0"/>
        <v>1089</v>
      </c>
    </row>
    <row r="31" spans="1:17" ht="15">
      <c r="A31" s="6">
        <v>28</v>
      </c>
      <c r="B31" s="7" t="str">
        <f>'[1]Eingabe'!A28</f>
        <v>Behling</v>
      </c>
      <c r="C31" s="7" t="str">
        <f>'[1]Eingabe'!B28</f>
        <v>Stephie</v>
      </c>
      <c r="D31" s="6">
        <f>'[1]Eingabe'!C28</f>
        <v>9047</v>
      </c>
      <c r="E31" s="6" t="str">
        <f>'[1]Eingabe'!E28</f>
        <v>Gettorf</v>
      </c>
      <c r="F31" s="8">
        <f>'[1]Eingabe'!H28</f>
        <v>173</v>
      </c>
      <c r="G31" s="8" t="str">
        <f>'[1]Eingabe'!I28</f>
        <v>-</v>
      </c>
      <c r="H31" s="8" t="str">
        <f>'[1]Eingabe'!J28</f>
        <v>-</v>
      </c>
      <c r="I31" s="8">
        <f>'[1]Eingabe'!K28</f>
        <v>173</v>
      </c>
      <c r="J31" s="8" t="str">
        <f>'[1]Eingabe'!L28</f>
        <v>-</v>
      </c>
      <c r="K31" s="8">
        <f>'[1]Eingabe'!M28</f>
        <v>194</v>
      </c>
      <c r="L31" s="8">
        <f>'[1]Eingabe'!N28</f>
        <v>204</v>
      </c>
      <c r="M31" s="8">
        <f>'[1]Eingabe'!O28</f>
        <v>398</v>
      </c>
      <c r="N31" s="8">
        <f>'[1]Eingabe'!F28</f>
        <v>36</v>
      </c>
      <c r="O31" s="8">
        <f>'[1]Eingabe'!P28</f>
        <v>607</v>
      </c>
      <c r="P31" s="9">
        <f>'[1]Eingabe'!Q28</f>
        <v>202.33333333333334</v>
      </c>
      <c r="Q31" s="8">
        <f t="shared" si="0"/>
        <v>571</v>
      </c>
    </row>
    <row r="32" spans="1:17" ht="15">
      <c r="A32" s="6">
        <v>29</v>
      </c>
      <c r="B32" s="7" t="str">
        <f>'[1]Eingabe'!A51</f>
        <v>Winkler</v>
      </c>
      <c r="C32" s="7" t="str">
        <f>'[1]Eingabe'!B51</f>
        <v>Michael</v>
      </c>
      <c r="D32" s="6">
        <f>'[1]Eingabe'!C51</f>
        <v>5784</v>
      </c>
      <c r="E32" s="6" t="str">
        <f>'[1]Eingabe'!E51</f>
        <v>Harksheide</v>
      </c>
      <c r="F32" s="8">
        <f>'[1]Eingabe'!H51</f>
        <v>241</v>
      </c>
      <c r="G32" s="8">
        <f>'[1]Eingabe'!I51</f>
        <v>159</v>
      </c>
      <c r="H32" s="8">
        <f>'[1]Eingabe'!J51</f>
        <v>211</v>
      </c>
      <c r="I32" s="8">
        <f>'[1]Eingabe'!K51</f>
        <v>611</v>
      </c>
      <c r="J32" s="8">
        <f>'[1]Eingabe'!L51</f>
        <v>166</v>
      </c>
      <c r="K32" s="8">
        <f>'[1]Eingabe'!M51</f>
        <v>203</v>
      </c>
      <c r="L32" s="8">
        <f>'[1]Eingabe'!N51</f>
        <v>182</v>
      </c>
      <c r="M32" s="8">
        <f>'[1]Eingabe'!O51</f>
        <v>551</v>
      </c>
      <c r="N32" s="8">
        <f>'[1]Eingabe'!F51</f>
        <v>48</v>
      </c>
      <c r="O32" s="8">
        <f>'[1]Eingabe'!P51</f>
        <v>1210</v>
      </c>
      <c r="P32" s="9">
        <f>'[1]Eingabe'!Q51</f>
        <v>201.66666666666666</v>
      </c>
      <c r="Q32" s="8">
        <f t="shared" si="0"/>
        <v>1162</v>
      </c>
    </row>
    <row r="33" spans="1:17" ht="15">
      <c r="A33" s="6">
        <v>30</v>
      </c>
      <c r="B33" s="7" t="str">
        <f>'[1]Eingabe'!A6</f>
        <v>Juranek</v>
      </c>
      <c r="C33" s="7" t="str">
        <f>'[1]Eingabe'!B6</f>
        <v>Enrico</v>
      </c>
      <c r="D33" s="6">
        <f>'[1]Eingabe'!C6</f>
        <v>22892</v>
      </c>
      <c r="E33" s="6" t="str">
        <f>'[1]Eingabe'!E6</f>
        <v>Ostsee</v>
      </c>
      <c r="F33" s="8">
        <f>'[1]Eingabe'!H6</f>
        <v>200</v>
      </c>
      <c r="G33" s="8">
        <f>'[1]Eingabe'!I6</f>
        <v>212</v>
      </c>
      <c r="H33" s="8">
        <f>'[1]Eingabe'!J6</f>
        <v>197</v>
      </c>
      <c r="I33" s="8">
        <f>'[1]Eingabe'!K6</f>
        <v>609</v>
      </c>
      <c r="J33" s="8">
        <f>'[1]Eingabe'!L6</f>
        <v>160</v>
      </c>
      <c r="K33" s="8">
        <f>'[1]Eingabe'!M6</f>
        <v>182</v>
      </c>
      <c r="L33" s="8">
        <f>'[1]Eingabe'!N6</f>
        <v>192</v>
      </c>
      <c r="M33" s="8">
        <f>'[1]Eingabe'!O6</f>
        <v>534</v>
      </c>
      <c r="N33" s="8">
        <f>'[1]Eingabe'!F6</f>
        <v>66</v>
      </c>
      <c r="O33" s="8">
        <f>'[1]Eingabe'!P6</f>
        <v>1209</v>
      </c>
      <c r="P33" s="9">
        <f>'[1]Eingabe'!Q6</f>
        <v>201.5</v>
      </c>
      <c r="Q33" s="8">
        <f t="shared" si="0"/>
        <v>1143</v>
      </c>
    </row>
    <row r="34" spans="1:17" ht="15">
      <c r="A34" s="6">
        <v>31</v>
      </c>
      <c r="B34" s="7" t="str">
        <f>'[1]Eingabe'!A56</f>
        <v>Fürst</v>
      </c>
      <c r="C34" s="7" t="str">
        <f>'[1]Eingabe'!B56</f>
        <v>Tobias</v>
      </c>
      <c r="D34" s="6">
        <f>'[1]Eingabe'!C56</f>
        <v>9014</v>
      </c>
      <c r="E34" s="6" t="str">
        <f>'[1]Eingabe'!E56</f>
        <v>Cosmos RD</v>
      </c>
      <c r="F34" s="8">
        <f>'[1]Eingabe'!H56</f>
        <v>153</v>
      </c>
      <c r="G34" s="8">
        <f>'[1]Eingabe'!I56</f>
        <v>210</v>
      </c>
      <c r="H34" s="8">
        <f>'[1]Eingabe'!J56</f>
        <v>209</v>
      </c>
      <c r="I34" s="8">
        <f>'[1]Eingabe'!K56</f>
        <v>572</v>
      </c>
      <c r="J34" s="8">
        <f>'[1]Eingabe'!L56</f>
        <v>174</v>
      </c>
      <c r="K34" s="8">
        <f>'[1]Eingabe'!M56</f>
        <v>234</v>
      </c>
      <c r="L34" s="8">
        <f>'[1]Eingabe'!N56</f>
        <v>227</v>
      </c>
      <c r="M34" s="8">
        <f>'[1]Eingabe'!O56</f>
        <v>635</v>
      </c>
      <c r="N34" s="8">
        <f>'[1]Eingabe'!F56</f>
        <v>0</v>
      </c>
      <c r="O34" s="8">
        <f>'[1]Eingabe'!P56</f>
        <v>1207</v>
      </c>
      <c r="P34" s="9">
        <f>'[1]Eingabe'!Q56</f>
        <v>201.16666666666666</v>
      </c>
      <c r="Q34" s="8">
        <f t="shared" si="0"/>
        <v>1207</v>
      </c>
    </row>
    <row r="35" spans="1:17" ht="15">
      <c r="A35" s="6">
        <v>32</v>
      </c>
      <c r="B35" s="7" t="str">
        <f>'[1]Eingabe'!A25</f>
        <v>Borgmeier</v>
      </c>
      <c r="C35" s="7" t="str">
        <f>'[1]Eingabe'!B25</f>
        <v>Yvonne</v>
      </c>
      <c r="D35" s="6">
        <f>'[1]Eingabe'!C25</f>
        <v>9092</v>
      </c>
      <c r="E35" s="6" t="str">
        <f>'[1]Eingabe'!E25</f>
        <v>Gettorf</v>
      </c>
      <c r="F35" s="8">
        <f>'[1]Eingabe'!H25</f>
        <v>162</v>
      </c>
      <c r="G35" s="8">
        <f>'[1]Eingabe'!I25</f>
        <v>188</v>
      </c>
      <c r="H35" s="8">
        <f>'[1]Eingabe'!J25</f>
        <v>197</v>
      </c>
      <c r="I35" s="8">
        <f>'[1]Eingabe'!K25</f>
        <v>547</v>
      </c>
      <c r="J35" s="8">
        <f>'[1]Eingabe'!L25</f>
        <v>192</v>
      </c>
      <c r="K35" s="8">
        <f>'[1]Eingabe'!M25</f>
        <v>179</v>
      </c>
      <c r="L35" s="8">
        <f>'[1]Eingabe'!N25</f>
        <v>166</v>
      </c>
      <c r="M35" s="8">
        <f>'[1]Eingabe'!O25</f>
        <v>537</v>
      </c>
      <c r="N35" s="8">
        <f>'[1]Eingabe'!F25</f>
        <v>120</v>
      </c>
      <c r="O35" s="8">
        <f>'[1]Eingabe'!P25</f>
        <v>1204</v>
      </c>
      <c r="P35" s="9">
        <f>'[1]Eingabe'!Q25</f>
        <v>200.66666666666666</v>
      </c>
      <c r="Q35" s="8">
        <f t="shared" si="0"/>
        <v>1084</v>
      </c>
    </row>
    <row r="36" spans="1:17" ht="15">
      <c r="A36" s="6">
        <v>33</v>
      </c>
      <c r="B36" s="7" t="str">
        <f>'[1]Eingabe'!A79</f>
        <v>Meier</v>
      </c>
      <c r="C36" s="7" t="str">
        <f>'[1]Eingabe'!B79</f>
        <v>Manfred</v>
      </c>
      <c r="D36" s="6">
        <f>'[1]Eingabe'!C79</f>
        <v>9023</v>
      </c>
      <c r="E36" s="6" t="str">
        <f>'[1]Eingabe'!E79</f>
        <v>Cosmos RD</v>
      </c>
      <c r="F36" s="8">
        <f>'[1]Eingabe'!H79</f>
        <v>203</v>
      </c>
      <c r="G36" s="8">
        <f>'[1]Eingabe'!I79</f>
        <v>206</v>
      </c>
      <c r="H36" s="8">
        <f>'[1]Eingabe'!J79</f>
        <v>216</v>
      </c>
      <c r="I36" s="8">
        <f>'[1]Eingabe'!K79</f>
        <v>625</v>
      </c>
      <c r="J36" s="8">
        <f>'[1]Eingabe'!L79</f>
        <v>200</v>
      </c>
      <c r="K36" s="8">
        <f>'[1]Eingabe'!M79</f>
        <v>158</v>
      </c>
      <c r="L36" s="8">
        <f>'[1]Eingabe'!N79</f>
        <v>190</v>
      </c>
      <c r="M36" s="8">
        <f>'[1]Eingabe'!O79</f>
        <v>548</v>
      </c>
      <c r="N36" s="8">
        <f>'[1]Eingabe'!F79</f>
        <v>30</v>
      </c>
      <c r="O36" s="8">
        <f>'[1]Eingabe'!P79</f>
        <v>1203</v>
      </c>
      <c r="P36" s="9">
        <f>'[1]Eingabe'!Q79</f>
        <v>200.5</v>
      </c>
      <c r="Q36" s="8">
        <f aca="true" t="shared" si="1" ref="Q36:Q67">SUM(O36-N36)</f>
        <v>1173</v>
      </c>
    </row>
    <row r="37" spans="1:17" ht="15">
      <c r="A37" s="6">
        <v>34</v>
      </c>
      <c r="B37" s="7" t="str">
        <f>'[1]Eingabe'!A39</f>
        <v>Bärenwald</v>
      </c>
      <c r="C37" s="7" t="str">
        <f>'[1]Eingabe'!B39</f>
        <v>Gerda</v>
      </c>
      <c r="D37" s="6">
        <f>'[1]Eingabe'!C39</f>
        <v>9037</v>
      </c>
      <c r="E37" s="6" t="str">
        <f>'[1]Eingabe'!E39</f>
        <v>Frörup Strikers</v>
      </c>
      <c r="F37" s="8">
        <f>'[1]Eingabe'!H39</f>
        <v>172</v>
      </c>
      <c r="G37" s="8">
        <f>'[1]Eingabe'!I39</f>
        <v>179</v>
      </c>
      <c r="H37" s="8">
        <f>'[1]Eingabe'!J39</f>
        <v>173</v>
      </c>
      <c r="I37" s="8">
        <f>'[1]Eingabe'!K39</f>
        <v>524</v>
      </c>
      <c r="J37" s="8">
        <f>'[1]Eingabe'!L39</f>
        <v>162</v>
      </c>
      <c r="K37" s="8">
        <f>'[1]Eingabe'!M39</f>
        <v>150</v>
      </c>
      <c r="L37" s="8">
        <f>'[1]Eingabe'!N39</f>
        <v>175</v>
      </c>
      <c r="M37" s="8">
        <f>'[1]Eingabe'!O39</f>
        <v>487</v>
      </c>
      <c r="N37" s="8">
        <f>'[1]Eingabe'!F39</f>
        <v>192</v>
      </c>
      <c r="O37" s="8">
        <f>'[1]Eingabe'!P39</f>
        <v>1203</v>
      </c>
      <c r="P37" s="9">
        <f>'[1]Eingabe'!Q39</f>
        <v>200.5</v>
      </c>
      <c r="Q37" s="8">
        <f t="shared" si="1"/>
        <v>1011</v>
      </c>
    </row>
    <row r="38" spans="1:17" ht="15">
      <c r="A38" s="6">
        <v>35</v>
      </c>
      <c r="B38" s="7" t="str">
        <f>'[1]Eingabe'!A83</f>
        <v>Bähnck</v>
      </c>
      <c r="C38" s="7" t="str">
        <f>'[1]Eingabe'!B83</f>
        <v>Norbert</v>
      </c>
      <c r="D38" s="6">
        <f>'[1]Eingabe'!C83</f>
        <v>9367</v>
      </c>
      <c r="E38" s="6" t="str">
        <f>'[1]Eingabe'!E83</f>
        <v>Inter Bowling FL</v>
      </c>
      <c r="F38" s="8">
        <f>'[1]Eingabe'!H83</f>
        <v>177</v>
      </c>
      <c r="G38" s="8">
        <f>'[1]Eingabe'!I83</f>
        <v>221</v>
      </c>
      <c r="H38" s="8">
        <f>'[1]Eingabe'!J83</f>
        <v>169</v>
      </c>
      <c r="I38" s="8">
        <f>'[1]Eingabe'!K83</f>
        <v>567</v>
      </c>
      <c r="J38" s="8">
        <f>'[1]Eingabe'!L83</f>
        <v>134</v>
      </c>
      <c r="K38" s="8">
        <f>'[1]Eingabe'!M83</f>
        <v>200</v>
      </c>
      <c r="L38" s="8">
        <f>'[1]Eingabe'!N83</f>
        <v>211</v>
      </c>
      <c r="M38" s="8">
        <f>'[1]Eingabe'!O83</f>
        <v>545</v>
      </c>
      <c r="N38" s="8">
        <f>'[1]Eingabe'!F83</f>
        <v>90</v>
      </c>
      <c r="O38" s="8">
        <f>'[1]Eingabe'!P83</f>
        <v>1202</v>
      </c>
      <c r="P38" s="9">
        <f>'[1]Eingabe'!Q83</f>
        <v>200.33333333333334</v>
      </c>
      <c r="Q38" s="8">
        <f t="shared" si="1"/>
        <v>1112</v>
      </c>
    </row>
    <row r="39" spans="1:17" ht="15">
      <c r="A39" s="6">
        <v>36</v>
      </c>
      <c r="B39" s="7" t="str">
        <f>'[1]Eingabe'!A45</f>
        <v>Reis</v>
      </c>
      <c r="C39" s="7" t="str">
        <f>'[1]Eingabe'!B45</f>
        <v>Rosi</v>
      </c>
      <c r="D39" s="6">
        <f>'[1]Eingabe'!C45</f>
        <v>9053</v>
      </c>
      <c r="E39" s="6" t="str">
        <f>'[1]Eingabe'!E45</f>
        <v>Spares</v>
      </c>
      <c r="F39" s="8">
        <f>'[1]Eingabe'!H45</f>
        <v>175</v>
      </c>
      <c r="G39" s="8">
        <f>'[1]Eingabe'!I45</f>
        <v>226</v>
      </c>
      <c r="H39" s="8">
        <f>'[1]Eingabe'!J45</f>
        <v>192</v>
      </c>
      <c r="I39" s="8">
        <f>'[1]Eingabe'!K45</f>
        <v>593</v>
      </c>
      <c r="J39" s="8">
        <f>'[1]Eingabe'!L45</f>
        <v>175</v>
      </c>
      <c r="K39" s="8">
        <f>'[1]Eingabe'!M45</f>
        <v>179</v>
      </c>
      <c r="L39" s="8">
        <f>'[1]Eingabe'!N45</f>
        <v>194</v>
      </c>
      <c r="M39" s="8">
        <f>'[1]Eingabe'!O45</f>
        <v>548</v>
      </c>
      <c r="N39" s="8">
        <f>'[1]Eingabe'!F45</f>
        <v>60</v>
      </c>
      <c r="O39" s="8">
        <f>'[1]Eingabe'!P45</f>
        <v>1201</v>
      </c>
      <c r="P39" s="9">
        <f>'[1]Eingabe'!Q45</f>
        <v>200.16666666666666</v>
      </c>
      <c r="Q39" s="8">
        <f t="shared" si="1"/>
        <v>1141</v>
      </c>
    </row>
    <row r="40" spans="1:17" ht="15">
      <c r="A40" s="6">
        <v>37</v>
      </c>
      <c r="B40" s="7" t="str">
        <f>'[1]Eingabe'!A75</f>
        <v>Iser</v>
      </c>
      <c r="C40" s="7" t="str">
        <f>'[1]Eingabe'!B75</f>
        <v>Michael</v>
      </c>
      <c r="D40" s="6">
        <f>'[1]Eingabe'!C75</f>
        <v>9019</v>
      </c>
      <c r="E40" s="6" t="str">
        <f>'[1]Eingabe'!E75</f>
        <v>Cosmos RD</v>
      </c>
      <c r="F40" s="8">
        <f>'[1]Eingabe'!H75</f>
        <v>176</v>
      </c>
      <c r="G40" s="8">
        <f>'[1]Eingabe'!I75</f>
        <v>181</v>
      </c>
      <c r="H40" s="8">
        <f>'[1]Eingabe'!J75</f>
        <v>201</v>
      </c>
      <c r="I40" s="8">
        <f>'[1]Eingabe'!K75</f>
        <v>558</v>
      </c>
      <c r="J40" s="8">
        <f>'[1]Eingabe'!L75</f>
        <v>194</v>
      </c>
      <c r="K40" s="8">
        <f>'[1]Eingabe'!M75</f>
        <v>179</v>
      </c>
      <c r="L40" s="8">
        <f>'[1]Eingabe'!N75</f>
        <v>167</v>
      </c>
      <c r="M40" s="8">
        <f>'[1]Eingabe'!O75</f>
        <v>540</v>
      </c>
      <c r="N40" s="8">
        <f>'[1]Eingabe'!F75</f>
        <v>102</v>
      </c>
      <c r="O40" s="8">
        <f>'[1]Eingabe'!P75</f>
        <v>1200</v>
      </c>
      <c r="P40" s="9">
        <f>'[1]Eingabe'!Q75</f>
        <v>200</v>
      </c>
      <c r="Q40" s="8">
        <f t="shared" si="1"/>
        <v>1098</v>
      </c>
    </row>
    <row r="41" spans="1:17" ht="15">
      <c r="A41" s="6">
        <v>38</v>
      </c>
      <c r="B41" s="7" t="str">
        <f>'[1]Eingabe'!A22</f>
        <v>Berg</v>
      </c>
      <c r="C41" s="7" t="str">
        <f>'[1]Eingabe'!B22</f>
        <v>Jannick</v>
      </c>
      <c r="D41" s="6">
        <f>'[1]Eingabe'!C22</f>
        <v>9667</v>
      </c>
      <c r="E41" s="6" t="str">
        <f>'[1]Eingabe'!E22</f>
        <v>Strike Ritter</v>
      </c>
      <c r="F41" s="8">
        <f>'[1]Eingabe'!H22</f>
        <v>192</v>
      </c>
      <c r="G41" s="8">
        <f>'[1]Eingabe'!I22</f>
        <v>172</v>
      </c>
      <c r="H41" s="8">
        <f>'[1]Eingabe'!J22</f>
        <v>238</v>
      </c>
      <c r="I41" s="8">
        <f>'[1]Eingabe'!K22</f>
        <v>602</v>
      </c>
      <c r="J41" s="8">
        <f>'[1]Eingabe'!L22</f>
        <v>189</v>
      </c>
      <c r="K41" s="8">
        <f>'[1]Eingabe'!M22</f>
        <v>223</v>
      </c>
      <c r="L41" s="8">
        <f>'[1]Eingabe'!N22</f>
        <v>185</v>
      </c>
      <c r="M41" s="8">
        <f>'[1]Eingabe'!O22</f>
        <v>597</v>
      </c>
      <c r="N41" s="8">
        <f>'[1]Eingabe'!F22</f>
        <v>0</v>
      </c>
      <c r="O41" s="8">
        <f>'[1]Eingabe'!P22</f>
        <v>1199</v>
      </c>
      <c r="P41" s="9">
        <f>'[1]Eingabe'!Q22</f>
        <v>199.83333333333334</v>
      </c>
      <c r="Q41" s="8">
        <f t="shared" si="1"/>
        <v>1199</v>
      </c>
    </row>
    <row r="42" spans="1:17" ht="15">
      <c r="A42" s="6">
        <v>39</v>
      </c>
      <c r="B42" s="7" t="str">
        <f>'[1]Eingabe'!A19</f>
        <v>Seul</v>
      </c>
      <c r="C42" s="7" t="str">
        <f>'[1]Eingabe'!B19</f>
        <v>Michael</v>
      </c>
      <c r="D42" s="6">
        <f>'[1]Eingabe'!C19</f>
        <v>9008</v>
      </c>
      <c r="E42" s="6" t="str">
        <f>'[1]Eingabe'!E19</f>
        <v>Strike Buster´s</v>
      </c>
      <c r="F42" s="8">
        <f>'[1]Eingabe'!H19</f>
        <v>187</v>
      </c>
      <c r="G42" s="8">
        <f>'[1]Eingabe'!I19</f>
        <v>172</v>
      </c>
      <c r="H42" s="8">
        <f>'[1]Eingabe'!J19</f>
        <v>225</v>
      </c>
      <c r="I42" s="8">
        <f>'[1]Eingabe'!K19</f>
        <v>584</v>
      </c>
      <c r="J42" s="8">
        <f>'[1]Eingabe'!L19</f>
        <v>203</v>
      </c>
      <c r="K42" s="8">
        <f>'[1]Eingabe'!M19</f>
        <v>179</v>
      </c>
      <c r="L42" s="8">
        <f>'[1]Eingabe'!N19</f>
        <v>195</v>
      </c>
      <c r="M42" s="8">
        <f>'[1]Eingabe'!O19</f>
        <v>577</v>
      </c>
      <c r="N42" s="8">
        <f>'[1]Eingabe'!F19</f>
        <v>36</v>
      </c>
      <c r="O42" s="8">
        <f>'[1]Eingabe'!P19</f>
        <v>1197</v>
      </c>
      <c r="P42" s="9">
        <f>'[1]Eingabe'!Q19</f>
        <v>199.5</v>
      </c>
      <c r="Q42" s="8">
        <f t="shared" si="1"/>
        <v>1161</v>
      </c>
    </row>
    <row r="43" spans="1:17" ht="15">
      <c r="A43" s="6">
        <v>40</v>
      </c>
      <c r="B43" s="7" t="str">
        <f>'[1]Eingabe'!A76</f>
        <v>Hintz</v>
      </c>
      <c r="C43" s="7" t="str">
        <f>'[1]Eingabe'!B76</f>
        <v>Michael</v>
      </c>
      <c r="D43" s="6">
        <f>'[1]Eingabe'!C76</f>
        <v>9018</v>
      </c>
      <c r="E43" s="6" t="str">
        <f>'[1]Eingabe'!E76</f>
        <v>Cosmos RD</v>
      </c>
      <c r="F43" s="8">
        <f>'[1]Eingabe'!H76</f>
        <v>222</v>
      </c>
      <c r="G43" s="8">
        <f>'[1]Eingabe'!I76</f>
        <v>212</v>
      </c>
      <c r="H43" s="8">
        <f>'[1]Eingabe'!J76</f>
        <v>202</v>
      </c>
      <c r="I43" s="8">
        <f>'[1]Eingabe'!K76</f>
        <v>636</v>
      </c>
      <c r="J43" s="8">
        <f>'[1]Eingabe'!L76</f>
        <v>169</v>
      </c>
      <c r="K43" s="8">
        <f>'[1]Eingabe'!M76</f>
        <v>167</v>
      </c>
      <c r="L43" s="8">
        <f>'[1]Eingabe'!N76</f>
        <v>175</v>
      </c>
      <c r="M43" s="8">
        <f>'[1]Eingabe'!O76</f>
        <v>511</v>
      </c>
      <c r="N43" s="8">
        <f>'[1]Eingabe'!F76</f>
        <v>42</v>
      </c>
      <c r="O43" s="8">
        <f>'[1]Eingabe'!P76</f>
        <v>1189</v>
      </c>
      <c r="P43" s="9">
        <f>'[1]Eingabe'!Q76</f>
        <v>198.16666666666666</v>
      </c>
      <c r="Q43" s="8">
        <f t="shared" si="1"/>
        <v>1147</v>
      </c>
    </row>
    <row r="44" spans="1:17" ht="15">
      <c r="A44" s="6">
        <v>41</v>
      </c>
      <c r="B44" s="7" t="str">
        <f>'[1]Eingabe'!A7</f>
        <v>Vetter</v>
      </c>
      <c r="C44" s="7" t="str">
        <f>'[1]Eingabe'!B7</f>
        <v>Dennis</v>
      </c>
      <c r="D44" s="6">
        <f>'[1]Eingabe'!C7</f>
        <v>9104</v>
      </c>
      <c r="E44" s="6" t="str">
        <f>'[1]Eingabe'!E7</f>
        <v>Ostsee</v>
      </c>
      <c r="F44" s="8">
        <f>'[1]Eingabe'!H7</f>
        <v>199</v>
      </c>
      <c r="G44" s="8">
        <f>'[1]Eingabe'!I7</f>
        <v>184</v>
      </c>
      <c r="H44" s="8">
        <f>'[1]Eingabe'!J7</f>
        <v>190</v>
      </c>
      <c r="I44" s="8">
        <f>'[1]Eingabe'!K7</f>
        <v>573</v>
      </c>
      <c r="J44" s="8">
        <f>'[1]Eingabe'!L7</f>
        <v>191</v>
      </c>
      <c r="K44" s="8">
        <f>'[1]Eingabe'!M7</f>
        <v>210</v>
      </c>
      <c r="L44" s="8">
        <f>'[1]Eingabe'!N7</f>
        <v>171</v>
      </c>
      <c r="M44" s="8">
        <f>'[1]Eingabe'!O7</f>
        <v>572</v>
      </c>
      <c r="N44" s="8">
        <f>'[1]Eingabe'!F7</f>
        <v>42</v>
      </c>
      <c r="O44" s="8">
        <f>'[1]Eingabe'!P7</f>
        <v>1187</v>
      </c>
      <c r="P44" s="9">
        <f>'[1]Eingabe'!Q7</f>
        <v>197.83333333333334</v>
      </c>
      <c r="Q44" s="8">
        <f t="shared" si="1"/>
        <v>1145</v>
      </c>
    </row>
    <row r="45" spans="1:17" ht="15">
      <c r="A45" s="6">
        <v>42</v>
      </c>
      <c r="B45" s="7" t="str">
        <f>'[1]Eingabe'!A42</f>
        <v>Jeglin</v>
      </c>
      <c r="C45" s="7" t="str">
        <f>'[1]Eingabe'!B42</f>
        <v>Falk</v>
      </c>
      <c r="D45" s="6">
        <f>'[1]Eingabe'!C42</f>
        <v>9035</v>
      </c>
      <c r="E45" s="6" t="str">
        <f>'[1]Eingabe'!E42</f>
        <v>Frörup Strikers</v>
      </c>
      <c r="F45" s="8">
        <f>'[1]Eingabe'!H42</f>
        <v>200</v>
      </c>
      <c r="G45" s="8">
        <f>'[1]Eingabe'!I42</f>
        <v>202</v>
      </c>
      <c r="H45" s="8">
        <f>'[1]Eingabe'!J42</f>
        <v>148</v>
      </c>
      <c r="I45" s="8">
        <f>'[1]Eingabe'!K42</f>
        <v>550</v>
      </c>
      <c r="J45" s="8">
        <f>'[1]Eingabe'!L42</f>
        <v>160</v>
      </c>
      <c r="K45" s="8">
        <f>'[1]Eingabe'!M42</f>
        <v>145</v>
      </c>
      <c r="L45" s="8">
        <f>'[1]Eingabe'!N42</f>
        <v>234</v>
      </c>
      <c r="M45" s="8">
        <f>'[1]Eingabe'!O42</f>
        <v>539</v>
      </c>
      <c r="N45" s="8">
        <f>'[1]Eingabe'!F42</f>
        <v>96</v>
      </c>
      <c r="O45" s="8">
        <f>'[1]Eingabe'!P42</f>
        <v>1185</v>
      </c>
      <c r="P45" s="9">
        <f>'[1]Eingabe'!Q42</f>
        <v>197.5</v>
      </c>
      <c r="Q45" s="8">
        <f t="shared" si="1"/>
        <v>1089</v>
      </c>
    </row>
    <row r="46" spans="1:17" ht="15">
      <c r="A46" s="6">
        <v>43</v>
      </c>
      <c r="B46" s="7" t="str">
        <f>'[1]Eingabe'!A10</f>
        <v>Muhs</v>
      </c>
      <c r="C46" s="7" t="str">
        <f>'[1]Eingabe'!B10</f>
        <v>Markus</v>
      </c>
      <c r="D46" s="6">
        <f>'[1]Eingabe'!C10</f>
        <v>9646</v>
      </c>
      <c r="E46" s="6" t="str">
        <f>'[1]Eingabe'!E10</f>
        <v>Gettorf</v>
      </c>
      <c r="F46" s="8">
        <f>'[1]Eingabe'!H10</f>
        <v>167</v>
      </c>
      <c r="G46" s="8">
        <f>'[1]Eingabe'!I10</f>
        <v>187</v>
      </c>
      <c r="H46" s="8">
        <f>'[1]Eingabe'!J10</f>
        <v>258</v>
      </c>
      <c r="I46" s="8">
        <f>'[1]Eingabe'!K10</f>
        <v>612</v>
      </c>
      <c r="J46" s="8">
        <f>'[1]Eingabe'!L10</f>
        <v>181</v>
      </c>
      <c r="K46" s="8">
        <f>'[1]Eingabe'!M10</f>
        <v>155</v>
      </c>
      <c r="L46" s="8">
        <f>'[1]Eingabe'!N10</f>
        <v>194</v>
      </c>
      <c r="M46" s="8">
        <f>'[1]Eingabe'!O10</f>
        <v>530</v>
      </c>
      <c r="N46" s="8">
        <f>'[1]Eingabe'!F10</f>
        <v>42</v>
      </c>
      <c r="O46" s="8">
        <f>'[1]Eingabe'!P10</f>
        <v>1184</v>
      </c>
      <c r="P46" s="9">
        <f>'[1]Eingabe'!Q10</f>
        <v>197.33333333333334</v>
      </c>
      <c r="Q46" s="8">
        <f t="shared" si="1"/>
        <v>1142</v>
      </c>
    </row>
    <row r="47" spans="1:17" ht="15">
      <c r="A47" s="6">
        <v>44</v>
      </c>
      <c r="B47" s="7" t="str">
        <f>'[1]Eingabe'!A60</f>
        <v>Wöhlk</v>
      </c>
      <c r="C47" s="7" t="str">
        <f>'[1]Eingabe'!B60</f>
        <v>Michael</v>
      </c>
      <c r="D47" s="6">
        <f>'[1]Eingabe'!C60</f>
        <v>9083</v>
      </c>
      <c r="E47" s="6" t="str">
        <f>'[1]Eingabe'!E60</f>
        <v>Strike Ritter</v>
      </c>
      <c r="F47" s="8">
        <f>'[1]Eingabe'!H60</f>
        <v>220</v>
      </c>
      <c r="G47" s="8">
        <f>'[1]Eingabe'!I60</f>
        <v>172</v>
      </c>
      <c r="H47" s="8">
        <f>'[1]Eingabe'!J60</f>
        <v>179</v>
      </c>
      <c r="I47" s="8">
        <f>'[1]Eingabe'!K60</f>
        <v>571</v>
      </c>
      <c r="J47" s="8">
        <f>'[1]Eingabe'!L60</f>
        <v>215</v>
      </c>
      <c r="K47" s="8">
        <f>'[1]Eingabe'!M60</f>
        <v>170</v>
      </c>
      <c r="L47" s="8">
        <f>'[1]Eingabe'!N60</f>
        <v>166</v>
      </c>
      <c r="M47" s="8">
        <f>'[1]Eingabe'!O60</f>
        <v>551</v>
      </c>
      <c r="N47" s="8">
        <f>'[1]Eingabe'!F60</f>
        <v>54</v>
      </c>
      <c r="O47" s="8">
        <f>'[1]Eingabe'!P60</f>
        <v>1176</v>
      </c>
      <c r="P47" s="9">
        <f>'[1]Eingabe'!Q60</f>
        <v>196</v>
      </c>
      <c r="Q47" s="8">
        <f t="shared" si="1"/>
        <v>1122</v>
      </c>
    </row>
    <row r="48" spans="1:17" ht="15">
      <c r="A48" s="6">
        <v>45</v>
      </c>
      <c r="B48" s="7" t="str">
        <f>'[1]Eingabe'!A38</f>
        <v>Dömpke</v>
      </c>
      <c r="C48" s="7" t="str">
        <f>'[1]Eingabe'!B38</f>
        <v>Michael</v>
      </c>
      <c r="D48" s="6">
        <f>'[1]Eingabe'!C38</f>
        <v>9630</v>
      </c>
      <c r="E48" s="6" t="str">
        <f>'[1]Eingabe'!E38</f>
        <v>Gettorf</v>
      </c>
      <c r="F48" s="8">
        <f>'[1]Eingabe'!H38</f>
        <v>194</v>
      </c>
      <c r="G48" s="8">
        <f>'[1]Eingabe'!I38</f>
        <v>178</v>
      </c>
      <c r="H48" s="8">
        <f>'[1]Eingabe'!J38</f>
        <v>195</v>
      </c>
      <c r="I48" s="8">
        <f>'[1]Eingabe'!K38</f>
        <v>567</v>
      </c>
      <c r="J48" s="8" t="str">
        <f>'[1]Eingabe'!L38</f>
        <v>-</v>
      </c>
      <c r="K48" s="8" t="str">
        <f>'[1]Eingabe'!M38</f>
        <v>-</v>
      </c>
      <c r="L48" s="8" t="str">
        <f>'[1]Eingabe'!N38</f>
        <v>-</v>
      </c>
      <c r="M48" s="8">
        <f>'[1]Eingabe'!O38</f>
        <v>0</v>
      </c>
      <c r="N48" s="8">
        <f>'[1]Eingabe'!F38</f>
        <v>21</v>
      </c>
      <c r="O48" s="8">
        <f>'[1]Eingabe'!P38</f>
        <v>588</v>
      </c>
      <c r="P48" s="9">
        <f>'[1]Eingabe'!Q38</f>
        <v>196</v>
      </c>
      <c r="Q48" s="8">
        <f t="shared" si="1"/>
        <v>567</v>
      </c>
    </row>
    <row r="49" spans="1:17" ht="15">
      <c r="A49" s="6">
        <v>46</v>
      </c>
      <c r="B49" s="7" t="str">
        <f>'[1]Eingabe'!A59</f>
        <v>Voss</v>
      </c>
      <c r="C49" s="7" t="str">
        <f>'[1]Eingabe'!B59</f>
        <v>Sascha</v>
      </c>
      <c r="D49" s="6">
        <f>'[1]Eingabe'!C59</f>
        <v>9081</v>
      </c>
      <c r="E49" s="6" t="str">
        <f>'[1]Eingabe'!E59</f>
        <v>Strike Ritter</v>
      </c>
      <c r="F49" s="8">
        <f>'[1]Eingabe'!H59</f>
        <v>233</v>
      </c>
      <c r="G49" s="8">
        <f>'[1]Eingabe'!I59</f>
        <v>192</v>
      </c>
      <c r="H49" s="8">
        <f>'[1]Eingabe'!J59</f>
        <v>195</v>
      </c>
      <c r="I49" s="8">
        <f>'[1]Eingabe'!K59</f>
        <v>620</v>
      </c>
      <c r="J49" s="8">
        <f>'[1]Eingabe'!L59</f>
        <v>177</v>
      </c>
      <c r="K49" s="8">
        <f>'[1]Eingabe'!M59</f>
        <v>212</v>
      </c>
      <c r="L49" s="8">
        <f>'[1]Eingabe'!N59</f>
        <v>160</v>
      </c>
      <c r="M49" s="8">
        <f>'[1]Eingabe'!O59</f>
        <v>549</v>
      </c>
      <c r="N49" s="8">
        <f>'[1]Eingabe'!F59</f>
        <v>6</v>
      </c>
      <c r="O49" s="8">
        <f>'[1]Eingabe'!P59</f>
        <v>1175</v>
      </c>
      <c r="P49" s="9">
        <f>'[1]Eingabe'!Q59</f>
        <v>195.83333333333334</v>
      </c>
      <c r="Q49" s="8">
        <f t="shared" si="1"/>
        <v>1169</v>
      </c>
    </row>
    <row r="50" spans="1:17" ht="15">
      <c r="A50" s="6">
        <v>47</v>
      </c>
      <c r="B50" s="7" t="str">
        <f>'[1]Eingabe'!A47</f>
        <v>Behrendt</v>
      </c>
      <c r="C50" s="7" t="str">
        <f>'[1]Eingabe'!B47</f>
        <v>Traute</v>
      </c>
      <c r="D50" s="6">
        <f>'[1]Eingabe'!C47</f>
        <v>5774</v>
      </c>
      <c r="E50" s="6" t="str">
        <f>'[1]Eingabe'!E47</f>
        <v>Harksheide</v>
      </c>
      <c r="F50" s="8">
        <f>'[1]Eingabe'!H47</f>
        <v>174</v>
      </c>
      <c r="G50" s="8">
        <f>'[1]Eingabe'!I47</f>
        <v>201</v>
      </c>
      <c r="H50" s="8">
        <f>'[1]Eingabe'!J47</f>
        <v>174</v>
      </c>
      <c r="I50" s="8">
        <f>'[1]Eingabe'!K47</f>
        <v>549</v>
      </c>
      <c r="J50" s="8">
        <f>'[1]Eingabe'!L47</f>
        <v>178</v>
      </c>
      <c r="K50" s="8">
        <f>'[1]Eingabe'!M47</f>
        <v>185</v>
      </c>
      <c r="L50" s="8">
        <f>'[1]Eingabe'!N47</f>
        <v>141</v>
      </c>
      <c r="M50" s="8">
        <f>'[1]Eingabe'!O47</f>
        <v>504</v>
      </c>
      <c r="N50" s="8">
        <f>'[1]Eingabe'!F47</f>
        <v>120</v>
      </c>
      <c r="O50" s="8">
        <f>'[1]Eingabe'!P47</f>
        <v>1173</v>
      </c>
      <c r="P50" s="9">
        <f>'[1]Eingabe'!Q47</f>
        <v>195.5</v>
      </c>
      <c r="Q50" s="8">
        <f t="shared" si="1"/>
        <v>1053</v>
      </c>
    </row>
    <row r="51" spans="1:17" ht="15">
      <c r="A51" s="6">
        <v>48</v>
      </c>
      <c r="B51" s="7" t="str">
        <f>'[1]Eingabe'!A55</f>
        <v>Jäger</v>
      </c>
      <c r="C51" s="7" t="str">
        <f>'[1]Eingabe'!B55</f>
        <v>Ralf</v>
      </c>
      <c r="D51" s="6">
        <f>'[1]Eingabe'!C55</f>
        <v>9444</v>
      </c>
      <c r="E51" s="6" t="str">
        <f>'[1]Eingabe'!E55</f>
        <v>Cosmos RD</v>
      </c>
      <c r="F51" s="8">
        <f>'[1]Eingabe'!H55</f>
        <v>166</v>
      </c>
      <c r="G51" s="8">
        <f>'[1]Eingabe'!I55</f>
        <v>166</v>
      </c>
      <c r="H51" s="8">
        <f>'[1]Eingabe'!J55</f>
        <v>191</v>
      </c>
      <c r="I51" s="8">
        <f>'[1]Eingabe'!K55</f>
        <v>523</v>
      </c>
      <c r="J51" s="8">
        <f>'[1]Eingabe'!L55</f>
        <v>203</v>
      </c>
      <c r="K51" s="8">
        <f>'[1]Eingabe'!M55</f>
        <v>218</v>
      </c>
      <c r="L51" s="8">
        <f>'[1]Eingabe'!N55</f>
        <v>214</v>
      </c>
      <c r="M51" s="8">
        <f>'[1]Eingabe'!O55</f>
        <v>635</v>
      </c>
      <c r="N51" s="8">
        <f>'[1]Eingabe'!F55</f>
        <v>12</v>
      </c>
      <c r="O51" s="8">
        <f>'[1]Eingabe'!P55</f>
        <v>1170</v>
      </c>
      <c r="P51" s="9">
        <f>'[1]Eingabe'!Q55</f>
        <v>195</v>
      </c>
      <c r="Q51" s="8">
        <f t="shared" si="1"/>
        <v>1158</v>
      </c>
    </row>
    <row r="52" spans="1:17" ht="15">
      <c r="A52" s="6">
        <v>49</v>
      </c>
      <c r="B52" s="7" t="str">
        <f>'[1]Eingabe'!A74</f>
        <v>Asmus</v>
      </c>
      <c r="C52" s="7" t="str">
        <f>'[1]Eingabe'!B74</f>
        <v>Günter</v>
      </c>
      <c r="D52" s="6">
        <f>'[1]Eingabe'!C74</f>
        <v>9011</v>
      </c>
      <c r="E52" s="6" t="str">
        <f>'[1]Eingabe'!E74</f>
        <v>Cosmos RD</v>
      </c>
      <c r="F52" s="8">
        <f>'[1]Eingabe'!H74</f>
        <v>159</v>
      </c>
      <c r="G52" s="8">
        <f>'[1]Eingabe'!I74</f>
        <v>186</v>
      </c>
      <c r="H52" s="8">
        <f>'[1]Eingabe'!J74</f>
        <v>183</v>
      </c>
      <c r="I52" s="8">
        <f>'[1]Eingabe'!K74</f>
        <v>528</v>
      </c>
      <c r="J52" s="8">
        <f>'[1]Eingabe'!L74</f>
        <v>130</v>
      </c>
      <c r="K52" s="8">
        <f>'[1]Eingabe'!M74</f>
        <v>215</v>
      </c>
      <c r="L52" s="8">
        <f>'[1]Eingabe'!N74</f>
        <v>199</v>
      </c>
      <c r="M52" s="8">
        <f>'[1]Eingabe'!O74</f>
        <v>544</v>
      </c>
      <c r="N52" s="8">
        <f>'[1]Eingabe'!F74</f>
        <v>96</v>
      </c>
      <c r="O52" s="8">
        <f>'[1]Eingabe'!P74</f>
        <v>1168</v>
      </c>
      <c r="P52" s="9">
        <f>'[1]Eingabe'!Q74</f>
        <v>194.66666666666666</v>
      </c>
      <c r="Q52" s="8">
        <f t="shared" si="1"/>
        <v>1072</v>
      </c>
    </row>
    <row r="53" spans="1:17" ht="15">
      <c r="A53" s="6">
        <v>50</v>
      </c>
      <c r="B53" s="7" t="str">
        <f>'[1]Eingabe'!A17</f>
        <v>Schmidt</v>
      </c>
      <c r="C53" s="7" t="str">
        <f>'[1]Eingabe'!B17</f>
        <v>Jörg</v>
      </c>
      <c r="D53" s="6">
        <f>'[1]Eingabe'!C17</f>
        <v>9007</v>
      </c>
      <c r="E53" s="6" t="str">
        <f>'[1]Eingabe'!E17</f>
        <v>Strike Buster´s</v>
      </c>
      <c r="F53" s="8">
        <f>'[1]Eingabe'!H17</f>
        <v>191</v>
      </c>
      <c r="G53" s="8">
        <f>'[1]Eingabe'!I17</f>
        <v>179</v>
      </c>
      <c r="H53" s="8">
        <f>'[1]Eingabe'!J17</f>
        <v>158</v>
      </c>
      <c r="I53" s="8">
        <f>'[1]Eingabe'!K17</f>
        <v>528</v>
      </c>
      <c r="J53" s="8">
        <f>'[1]Eingabe'!L17</f>
        <v>145</v>
      </c>
      <c r="K53" s="8">
        <f>'[1]Eingabe'!M17</f>
        <v>190</v>
      </c>
      <c r="L53" s="8">
        <f>'[1]Eingabe'!N17</f>
        <v>170</v>
      </c>
      <c r="M53" s="8">
        <f>'[1]Eingabe'!O17</f>
        <v>505</v>
      </c>
      <c r="N53" s="8">
        <f>'[1]Eingabe'!F17</f>
        <v>132</v>
      </c>
      <c r="O53" s="8">
        <f>'[1]Eingabe'!P17</f>
        <v>1165</v>
      </c>
      <c r="P53" s="9">
        <f>'[1]Eingabe'!Q17</f>
        <v>194.16666666666666</v>
      </c>
      <c r="Q53" s="8">
        <f t="shared" si="1"/>
        <v>1033</v>
      </c>
    </row>
    <row r="54" spans="1:17" ht="15">
      <c r="A54" s="6">
        <v>51</v>
      </c>
      <c r="B54" s="7" t="str">
        <f>'[1]Eingabe'!A57</f>
        <v>Simon</v>
      </c>
      <c r="C54" s="7" t="str">
        <f>'[1]Eingabe'!B57</f>
        <v>Martin</v>
      </c>
      <c r="D54" s="6">
        <f>'[1]Eingabe'!C57</f>
        <v>9033</v>
      </c>
      <c r="E54" s="6" t="str">
        <f>'[1]Eingabe'!E57</f>
        <v>Cosmos RD</v>
      </c>
      <c r="F54" s="8">
        <f>'[1]Eingabe'!H57</f>
        <v>176</v>
      </c>
      <c r="G54" s="8">
        <f>'[1]Eingabe'!I57</f>
        <v>190</v>
      </c>
      <c r="H54" s="8">
        <f>'[1]Eingabe'!J57</f>
        <v>172</v>
      </c>
      <c r="I54" s="8">
        <f>'[1]Eingabe'!K57</f>
        <v>538</v>
      </c>
      <c r="J54" s="8">
        <f>'[1]Eingabe'!L57</f>
        <v>182</v>
      </c>
      <c r="K54" s="8">
        <f>'[1]Eingabe'!M57</f>
        <v>191</v>
      </c>
      <c r="L54" s="8">
        <f>'[1]Eingabe'!N57</f>
        <v>202</v>
      </c>
      <c r="M54" s="8">
        <f>'[1]Eingabe'!O57</f>
        <v>575</v>
      </c>
      <c r="N54" s="8">
        <f>'[1]Eingabe'!F57</f>
        <v>48</v>
      </c>
      <c r="O54" s="8">
        <f>'[1]Eingabe'!P57</f>
        <v>1161</v>
      </c>
      <c r="P54" s="9">
        <f>'[1]Eingabe'!Q57</f>
        <v>193.5</v>
      </c>
      <c r="Q54" s="8">
        <f t="shared" si="1"/>
        <v>1113</v>
      </c>
    </row>
    <row r="55" spans="1:17" ht="15">
      <c r="A55" s="6">
        <v>52</v>
      </c>
      <c r="B55" s="7" t="str">
        <f>'[1]Eingabe'!A26</f>
        <v>Frank</v>
      </c>
      <c r="C55" s="7" t="str">
        <f>'[1]Eingabe'!B26</f>
        <v>Sabine</v>
      </c>
      <c r="D55" s="6">
        <f>'[1]Eingabe'!C26</f>
        <v>9190</v>
      </c>
      <c r="E55" s="6" t="str">
        <f>'[1]Eingabe'!E26</f>
        <v>Gettorf</v>
      </c>
      <c r="F55" s="8" t="str">
        <f>'[1]Eingabe'!H26</f>
        <v>-</v>
      </c>
      <c r="G55" s="8">
        <f>'[1]Eingabe'!I26</f>
        <v>180</v>
      </c>
      <c r="H55" s="8">
        <f>'[1]Eingabe'!J26</f>
        <v>196</v>
      </c>
      <c r="I55" s="8">
        <f>'[1]Eingabe'!K26</f>
        <v>376</v>
      </c>
      <c r="J55" s="8">
        <f>'[1]Eingabe'!L26</f>
        <v>168</v>
      </c>
      <c r="K55" s="8" t="str">
        <f>'[1]Eingabe'!M26</f>
        <v>-</v>
      </c>
      <c r="L55" s="8">
        <f>'[1]Eingabe'!N26</f>
        <v>162</v>
      </c>
      <c r="M55" s="8">
        <f>'[1]Eingabe'!O26</f>
        <v>330</v>
      </c>
      <c r="N55" s="8">
        <f>'[1]Eingabe'!F26</f>
        <v>68</v>
      </c>
      <c r="O55" s="8">
        <f>'[1]Eingabe'!P26</f>
        <v>774</v>
      </c>
      <c r="P55" s="9">
        <f>'[1]Eingabe'!Q26</f>
        <v>193.5</v>
      </c>
      <c r="Q55" s="8">
        <f t="shared" si="1"/>
        <v>706</v>
      </c>
    </row>
    <row r="56" spans="1:17" ht="15">
      <c r="A56" s="6">
        <v>53</v>
      </c>
      <c r="B56" s="7" t="str">
        <f>'[1]Eingabe'!A36</f>
        <v>Dormeyer</v>
      </c>
      <c r="C56" s="7" t="str">
        <f>'[1]Eingabe'!B36</f>
        <v>Marco</v>
      </c>
      <c r="D56" s="6">
        <f>'[1]Eingabe'!C36</f>
        <v>9188</v>
      </c>
      <c r="E56" s="6" t="str">
        <f>'[1]Eingabe'!E36</f>
        <v>Gettorf</v>
      </c>
      <c r="F56" s="8" t="str">
        <f>'[1]Eingabe'!H36</f>
        <v>-</v>
      </c>
      <c r="G56" s="8" t="str">
        <f>'[1]Eingabe'!I36</f>
        <v>-</v>
      </c>
      <c r="H56" s="8" t="str">
        <f>'[1]Eingabe'!J36</f>
        <v>-</v>
      </c>
      <c r="I56" s="8">
        <f>'[1]Eingabe'!K36</f>
        <v>0</v>
      </c>
      <c r="J56" s="8">
        <f>'[1]Eingabe'!L36</f>
        <v>174</v>
      </c>
      <c r="K56" s="8">
        <f>'[1]Eingabe'!M36</f>
        <v>202</v>
      </c>
      <c r="L56" s="8">
        <f>'[1]Eingabe'!N36</f>
        <v>198</v>
      </c>
      <c r="M56" s="8">
        <f>'[1]Eingabe'!O36</f>
        <v>574</v>
      </c>
      <c r="N56" s="8">
        <f>'[1]Eingabe'!F36</f>
        <v>6</v>
      </c>
      <c r="O56" s="8">
        <f>'[1]Eingabe'!P36</f>
        <v>580</v>
      </c>
      <c r="P56" s="9">
        <f>'[1]Eingabe'!Q36</f>
        <v>193.33333333333334</v>
      </c>
      <c r="Q56" s="8">
        <f t="shared" si="1"/>
        <v>574</v>
      </c>
    </row>
    <row r="57" spans="1:17" ht="15">
      <c r="A57" s="6">
        <v>54</v>
      </c>
      <c r="B57" s="7" t="str">
        <f>'[1]Eingabe'!A82</f>
        <v>Zakrewski</v>
      </c>
      <c r="C57" s="7" t="str">
        <f>'[1]Eingabe'!B82</f>
        <v>Frank</v>
      </c>
      <c r="D57" s="6">
        <f>'[1]Eingabe'!C82</f>
        <v>9373</v>
      </c>
      <c r="E57" s="6" t="str">
        <f>'[1]Eingabe'!E82</f>
        <v>Inter Bowling FL</v>
      </c>
      <c r="F57" s="8">
        <f>'[1]Eingabe'!H82</f>
        <v>194</v>
      </c>
      <c r="G57" s="8">
        <f>'[1]Eingabe'!I82</f>
        <v>191</v>
      </c>
      <c r="H57" s="8">
        <f>'[1]Eingabe'!J82</f>
        <v>157</v>
      </c>
      <c r="I57" s="8">
        <f>'[1]Eingabe'!K82</f>
        <v>542</v>
      </c>
      <c r="J57" s="8">
        <f>'[1]Eingabe'!L82</f>
        <v>152</v>
      </c>
      <c r="K57" s="8">
        <f>'[1]Eingabe'!M82</f>
        <v>172</v>
      </c>
      <c r="L57" s="8">
        <f>'[1]Eingabe'!N82</f>
        <v>202</v>
      </c>
      <c r="M57" s="8">
        <f>'[1]Eingabe'!O82</f>
        <v>526</v>
      </c>
      <c r="N57" s="8">
        <f>'[1]Eingabe'!F82</f>
        <v>90</v>
      </c>
      <c r="O57" s="8">
        <f>'[1]Eingabe'!P82</f>
        <v>1158</v>
      </c>
      <c r="P57" s="9">
        <f>'[1]Eingabe'!Q82</f>
        <v>193</v>
      </c>
      <c r="Q57" s="8">
        <f t="shared" si="1"/>
        <v>1068</v>
      </c>
    </row>
    <row r="58" spans="1:17" ht="15">
      <c r="A58" s="6">
        <v>55</v>
      </c>
      <c r="B58" s="7" t="str">
        <f>'[1]Eingabe'!A5</f>
        <v>Grossmann</v>
      </c>
      <c r="C58" s="7" t="str">
        <f>'[1]Eingabe'!B5</f>
        <v>Vasco</v>
      </c>
      <c r="D58" s="6">
        <f>'[1]Eingabe'!C5</f>
        <v>9097</v>
      </c>
      <c r="E58" s="6" t="str">
        <f>'[1]Eingabe'!E5</f>
        <v>Ostsee</v>
      </c>
      <c r="F58" s="8">
        <f>'[1]Eingabe'!H5</f>
        <v>183</v>
      </c>
      <c r="G58" s="8">
        <f>'[1]Eingabe'!I5</f>
        <v>230</v>
      </c>
      <c r="H58" s="8">
        <f>'[1]Eingabe'!J5</f>
        <v>184</v>
      </c>
      <c r="I58" s="8">
        <f>'[1]Eingabe'!K5</f>
        <v>597</v>
      </c>
      <c r="J58" s="8">
        <f>'[1]Eingabe'!L5</f>
        <v>156</v>
      </c>
      <c r="K58" s="8">
        <f>'[1]Eingabe'!M5</f>
        <v>152</v>
      </c>
      <c r="L58" s="8">
        <f>'[1]Eingabe'!N5</f>
        <v>154</v>
      </c>
      <c r="M58" s="8">
        <f>'[1]Eingabe'!O5</f>
        <v>462</v>
      </c>
      <c r="N58" s="8">
        <f>'[1]Eingabe'!F5</f>
        <v>96</v>
      </c>
      <c r="O58" s="8">
        <f>'[1]Eingabe'!P5</f>
        <v>1155</v>
      </c>
      <c r="P58" s="9">
        <f>'[1]Eingabe'!Q5</f>
        <v>192.5</v>
      </c>
      <c r="Q58" s="8">
        <f t="shared" si="1"/>
        <v>1059</v>
      </c>
    </row>
    <row r="59" spans="1:17" ht="15">
      <c r="A59" s="6">
        <v>56</v>
      </c>
      <c r="B59" s="7" t="str">
        <f>'[1]Eingabe'!A66</f>
        <v>Petersen</v>
      </c>
      <c r="C59" s="7" t="str">
        <f>'[1]Eingabe'!B66</f>
        <v>Horst</v>
      </c>
      <c r="D59" s="6">
        <f>'[1]Eingabe'!C66</f>
        <v>9146</v>
      </c>
      <c r="E59" s="6" t="str">
        <f>'[1]Eingabe'!E66</f>
        <v>Langsteeven</v>
      </c>
      <c r="F59" s="8">
        <f>'[1]Eingabe'!H66</f>
        <v>168</v>
      </c>
      <c r="G59" s="8">
        <f>'[1]Eingabe'!I66</f>
        <v>173</v>
      </c>
      <c r="H59" s="8">
        <f>'[1]Eingabe'!J66</f>
        <v>167</v>
      </c>
      <c r="I59" s="8">
        <f>'[1]Eingabe'!K66</f>
        <v>508</v>
      </c>
      <c r="J59" s="8">
        <f>'[1]Eingabe'!L66</f>
        <v>147</v>
      </c>
      <c r="K59" s="8">
        <f>'[1]Eingabe'!M66</f>
        <v>176</v>
      </c>
      <c r="L59" s="8">
        <f>'[1]Eingabe'!N66</f>
        <v>197</v>
      </c>
      <c r="M59" s="8">
        <f>'[1]Eingabe'!O66</f>
        <v>520</v>
      </c>
      <c r="N59" s="8">
        <f>'[1]Eingabe'!F66</f>
        <v>126</v>
      </c>
      <c r="O59" s="8">
        <f>'[1]Eingabe'!P66</f>
        <v>1154</v>
      </c>
      <c r="P59" s="9">
        <f>'[1]Eingabe'!Q66</f>
        <v>192.33333333333334</v>
      </c>
      <c r="Q59" s="8">
        <f t="shared" si="1"/>
        <v>1028</v>
      </c>
    </row>
    <row r="60" spans="1:17" ht="15">
      <c r="A60" s="6">
        <v>57</v>
      </c>
      <c r="B60" s="7" t="str">
        <f>'[1]Eingabe'!A16</f>
        <v>Schulz</v>
      </c>
      <c r="C60" s="7" t="str">
        <f>'[1]Eingabe'!B16</f>
        <v>Manfred</v>
      </c>
      <c r="D60" s="6">
        <f>'[1]Eingabe'!C16</f>
        <v>9132</v>
      </c>
      <c r="E60" s="6" t="str">
        <f>'[1]Eingabe'!E16</f>
        <v>Strike Buster´s</v>
      </c>
      <c r="F60" s="8">
        <f>'[1]Eingabe'!H16</f>
        <v>159</v>
      </c>
      <c r="G60" s="8">
        <f>'[1]Eingabe'!I16</f>
        <v>128</v>
      </c>
      <c r="H60" s="8">
        <f>'[1]Eingabe'!J16</f>
        <v>211</v>
      </c>
      <c r="I60" s="8">
        <f>'[1]Eingabe'!K16</f>
        <v>498</v>
      </c>
      <c r="J60" s="8">
        <f>'[1]Eingabe'!L16</f>
        <v>231</v>
      </c>
      <c r="K60" s="8">
        <f>'[1]Eingabe'!M16</f>
        <v>198</v>
      </c>
      <c r="L60" s="8">
        <f>'[1]Eingabe'!N16</f>
        <v>172</v>
      </c>
      <c r="M60" s="8">
        <f>'[1]Eingabe'!O16</f>
        <v>601</v>
      </c>
      <c r="N60" s="8">
        <f>'[1]Eingabe'!F16</f>
        <v>54</v>
      </c>
      <c r="O60" s="8">
        <f>'[1]Eingabe'!P16</f>
        <v>1153</v>
      </c>
      <c r="P60" s="9">
        <f>'[1]Eingabe'!Q16</f>
        <v>192.16666666666666</v>
      </c>
      <c r="Q60" s="8">
        <f t="shared" si="1"/>
        <v>1099</v>
      </c>
    </row>
    <row r="61" spans="1:17" ht="15">
      <c r="A61" s="6">
        <v>58</v>
      </c>
      <c r="B61" s="7" t="str">
        <f>'[1]Eingabe'!A65</f>
        <v>Stoffers</v>
      </c>
      <c r="C61" s="7" t="str">
        <f>'[1]Eingabe'!B65</f>
        <v>Dieter</v>
      </c>
      <c r="D61" s="6">
        <f>'[1]Eingabe'!C65</f>
        <v>9147</v>
      </c>
      <c r="E61" s="6" t="str">
        <f>'[1]Eingabe'!E65</f>
        <v>Langsteeven</v>
      </c>
      <c r="F61" s="8">
        <f>'[1]Eingabe'!H65</f>
        <v>124</v>
      </c>
      <c r="G61" s="8">
        <f>'[1]Eingabe'!I65</f>
        <v>167</v>
      </c>
      <c r="H61" s="8">
        <f>'[1]Eingabe'!J65</f>
        <v>156</v>
      </c>
      <c r="I61" s="8">
        <f>'[1]Eingabe'!K65</f>
        <v>447</v>
      </c>
      <c r="J61" s="8">
        <f>'[1]Eingabe'!L65</f>
        <v>136</v>
      </c>
      <c r="K61" s="8">
        <f>'[1]Eingabe'!M65</f>
        <v>165</v>
      </c>
      <c r="L61" s="8">
        <f>'[1]Eingabe'!N65</f>
        <v>121</v>
      </c>
      <c r="M61" s="8">
        <f>'[1]Eingabe'!O65</f>
        <v>422</v>
      </c>
      <c r="N61" s="8">
        <f>'[1]Eingabe'!F65</f>
        <v>276</v>
      </c>
      <c r="O61" s="8">
        <f>'[1]Eingabe'!P65</f>
        <v>1145</v>
      </c>
      <c r="P61" s="9">
        <f>'[1]Eingabe'!Q65</f>
        <v>190.83333333333334</v>
      </c>
      <c r="Q61" s="8">
        <f t="shared" si="1"/>
        <v>869</v>
      </c>
    </row>
    <row r="62" spans="1:17" ht="15">
      <c r="A62" s="6">
        <v>59</v>
      </c>
      <c r="B62" s="7" t="str">
        <f>'[1]Eingabe'!A64</f>
        <v>Bahnsen</v>
      </c>
      <c r="C62" s="7" t="str">
        <f>'[1]Eingabe'!B64</f>
        <v>Olav</v>
      </c>
      <c r="D62" s="6">
        <f>'[1]Eingabe'!C64</f>
        <v>9141</v>
      </c>
      <c r="E62" s="6" t="str">
        <f>'[1]Eingabe'!E64</f>
        <v>Langsteeven</v>
      </c>
      <c r="F62" s="8">
        <f>'[1]Eingabe'!H64</f>
        <v>182</v>
      </c>
      <c r="G62" s="8">
        <f>'[1]Eingabe'!I64</f>
        <v>193</v>
      </c>
      <c r="H62" s="8">
        <f>'[1]Eingabe'!J64</f>
        <v>140</v>
      </c>
      <c r="I62" s="8">
        <f>'[1]Eingabe'!K64</f>
        <v>515</v>
      </c>
      <c r="J62" s="8">
        <f>'[1]Eingabe'!L64</f>
        <v>150</v>
      </c>
      <c r="K62" s="8">
        <f>'[1]Eingabe'!M64</f>
        <v>178</v>
      </c>
      <c r="L62" s="8">
        <f>'[1]Eingabe'!N64</f>
        <v>147</v>
      </c>
      <c r="M62" s="8">
        <f>'[1]Eingabe'!O64</f>
        <v>475</v>
      </c>
      <c r="N62" s="8">
        <f>'[1]Eingabe'!F64</f>
        <v>150</v>
      </c>
      <c r="O62" s="8">
        <f>'[1]Eingabe'!P64</f>
        <v>1140</v>
      </c>
      <c r="P62" s="9">
        <f>'[1]Eingabe'!Q64</f>
        <v>190</v>
      </c>
      <c r="Q62" s="8">
        <f t="shared" si="1"/>
        <v>990</v>
      </c>
    </row>
    <row r="63" spans="1:17" ht="15">
      <c r="A63" s="6">
        <v>60</v>
      </c>
      <c r="B63" s="7" t="str">
        <f>'[1]Eingabe'!A43</f>
        <v>Maylahn</v>
      </c>
      <c r="C63" s="7" t="str">
        <f>'[1]Eingabe'!B43</f>
        <v>Anja</v>
      </c>
      <c r="D63" s="6">
        <f>'[1]Eingabe'!C43</f>
        <v>9100</v>
      </c>
      <c r="E63" s="6" t="str">
        <f>'[1]Eingabe'!E43</f>
        <v>Spares</v>
      </c>
      <c r="F63" s="8">
        <f>'[1]Eingabe'!H43</f>
        <v>141</v>
      </c>
      <c r="G63" s="8">
        <f>'[1]Eingabe'!I43</f>
        <v>175</v>
      </c>
      <c r="H63" s="8">
        <f>'[1]Eingabe'!J43</f>
        <v>177</v>
      </c>
      <c r="I63" s="8">
        <f>'[1]Eingabe'!K43</f>
        <v>493</v>
      </c>
      <c r="J63" s="8">
        <f>'[1]Eingabe'!L43</f>
        <v>216</v>
      </c>
      <c r="K63" s="8">
        <f>'[1]Eingabe'!M43</f>
        <v>168</v>
      </c>
      <c r="L63" s="8">
        <f>'[1]Eingabe'!N43</f>
        <v>192</v>
      </c>
      <c r="M63" s="8">
        <f>'[1]Eingabe'!O43</f>
        <v>576</v>
      </c>
      <c r="N63" s="8">
        <f>'[1]Eingabe'!F43</f>
        <v>66</v>
      </c>
      <c r="O63" s="8">
        <f>'[1]Eingabe'!P43</f>
        <v>1135</v>
      </c>
      <c r="P63" s="9">
        <f>'[1]Eingabe'!Q43</f>
        <v>189.16666666666666</v>
      </c>
      <c r="Q63" s="8">
        <f t="shared" si="1"/>
        <v>1069</v>
      </c>
    </row>
    <row r="64" spans="1:17" ht="15">
      <c r="A64" s="6">
        <v>61</v>
      </c>
      <c r="B64" s="7" t="str">
        <f>'[1]Eingabe'!A72</f>
        <v>Göde</v>
      </c>
      <c r="C64" s="7" t="str">
        <f>'[1]Eingabe'!B72</f>
        <v>Gerd </v>
      </c>
      <c r="D64" s="6">
        <f>'[1]Eingabe'!C72</f>
        <v>9263</v>
      </c>
      <c r="E64" s="6" t="str">
        <f>'[1]Eingabe'!E72</f>
        <v>Cosmos RD</v>
      </c>
      <c r="F64" s="8">
        <f>'[1]Eingabe'!H72</f>
        <v>145</v>
      </c>
      <c r="G64" s="8">
        <f>'[1]Eingabe'!I72</f>
        <v>184</v>
      </c>
      <c r="H64" s="8">
        <f>'[1]Eingabe'!J72</f>
        <v>195</v>
      </c>
      <c r="I64" s="8">
        <f>'[1]Eingabe'!K72</f>
        <v>524</v>
      </c>
      <c r="J64" s="8">
        <f>'[1]Eingabe'!L72</f>
        <v>182</v>
      </c>
      <c r="K64" s="8">
        <f>'[1]Eingabe'!M72</f>
        <v>138</v>
      </c>
      <c r="L64" s="8">
        <f>'[1]Eingabe'!N72</f>
        <v>203</v>
      </c>
      <c r="M64" s="8">
        <f>'[1]Eingabe'!O72</f>
        <v>523</v>
      </c>
      <c r="N64" s="8">
        <f>'[1]Eingabe'!F72</f>
        <v>84</v>
      </c>
      <c r="O64" s="8">
        <f>'[1]Eingabe'!P72</f>
        <v>1131</v>
      </c>
      <c r="P64" s="9">
        <f>'[1]Eingabe'!Q72</f>
        <v>188.5</v>
      </c>
      <c r="Q64" s="8">
        <f t="shared" si="1"/>
        <v>1047</v>
      </c>
    </row>
    <row r="65" spans="1:17" ht="15">
      <c r="A65" s="6">
        <v>62</v>
      </c>
      <c r="B65" s="7" t="str">
        <f>'[1]Eingabe'!A41</f>
        <v>Bärenwald</v>
      </c>
      <c r="C65" s="7" t="str">
        <f>'[1]Eingabe'!B41</f>
        <v>Winfried</v>
      </c>
      <c r="D65" s="6">
        <f>'[1]Eingabe'!C41</f>
        <v>9036</v>
      </c>
      <c r="E65" s="6" t="str">
        <f>'[1]Eingabe'!E41</f>
        <v>Frörup Strikers</v>
      </c>
      <c r="F65" s="8">
        <f>'[1]Eingabe'!H41</f>
        <v>165</v>
      </c>
      <c r="G65" s="8">
        <f>'[1]Eingabe'!I41</f>
        <v>155</v>
      </c>
      <c r="H65" s="8">
        <f>'[1]Eingabe'!J41</f>
        <v>179</v>
      </c>
      <c r="I65" s="8">
        <f>'[1]Eingabe'!K41</f>
        <v>499</v>
      </c>
      <c r="J65" s="8">
        <f>'[1]Eingabe'!L41</f>
        <v>178</v>
      </c>
      <c r="K65" s="8">
        <f>'[1]Eingabe'!M41</f>
        <v>182</v>
      </c>
      <c r="L65" s="8">
        <f>'[1]Eingabe'!N41</f>
        <v>148</v>
      </c>
      <c r="M65" s="8">
        <f>'[1]Eingabe'!O41</f>
        <v>508</v>
      </c>
      <c r="N65" s="8">
        <f>'[1]Eingabe'!F41</f>
        <v>114</v>
      </c>
      <c r="O65" s="8">
        <f>'[1]Eingabe'!P41</f>
        <v>1121</v>
      </c>
      <c r="P65" s="9">
        <f>'[1]Eingabe'!Q41</f>
        <v>186.83333333333334</v>
      </c>
      <c r="Q65" s="8">
        <f t="shared" si="1"/>
        <v>1007</v>
      </c>
    </row>
    <row r="66" spans="1:17" ht="15">
      <c r="A66" s="6">
        <v>63</v>
      </c>
      <c r="B66" s="7" t="str">
        <f>'[1]Eingabe'!A13</f>
        <v>Wagner</v>
      </c>
      <c r="C66" s="7" t="str">
        <f>'[1]Eingabe'!B13</f>
        <v>Silke</v>
      </c>
      <c r="D66" s="6">
        <f>'[1]Eingabe'!C13</f>
        <v>9117</v>
      </c>
      <c r="E66" s="6" t="str">
        <f>'[1]Eingabe'!E13</f>
        <v>Spares</v>
      </c>
      <c r="F66" s="8">
        <f>'[1]Eingabe'!H13</f>
        <v>166</v>
      </c>
      <c r="G66" s="8">
        <f>'[1]Eingabe'!I13</f>
        <v>150</v>
      </c>
      <c r="H66" s="8">
        <f>'[1]Eingabe'!J13</f>
        <v>159</v>
      </c>
      <c r="I66" s="8">
        <f>'[1]Eingabe'!K13</f>
        <v>475</v>
      </c>
      <c r="J66" s="8">
        <f>'[1]Eingabe'!L13</f>
        <v>162</v>
      </c>
      <c r="K66" s="8">
        <f>'[1]Eingabe'!M13</f>
        <v>183</v>
      </c>
      <c r="L66" s="8">
        <f>'[1]Eingabe'!N13</f>
        <v>147</v>
      </c>
      <c r="M66" s="8">
        <f>'[1]Eingabe'!O13</f>
        <v>492</v>
      </c>
      <c r="N66" s="8">
        <f>'[1]Eingabe'!F13</f>
        <v>144</v>
      </c>
      <c r="O66" s="8">
        <f>'[1]Eingabe'!P13</f>
        <v>1111</v>
      </c>
      <c r="P66" s="9">
        <f>'[1]Eingabe'!Q13</f>
        <v>185.16666666666666</v>
      </c>
      <c r="Q66" s="8">
        <f t="shared" si="1"/>
        <v>967</v>
      </c>
    </row>
    <row r="67" spans="1:17" ht="15">
      <c r="A67" s="6">
        <v>64</v>
      </c>
      <c r="B67" s="7" t="str">
        <f>'[1]Eingabe'!A15</f>
        <v>Thomsen</v>
      </c>
      <c r="C67" s="7" t="str">
        <f>'[1]Eingabe'!B15</f>
        <v>Anke</v>
      </c>
      <c r="D67" s="6">
        <f>'[1]Eingabe'!C15</f>
        <v>9119</v>
      </c>
      <c r="E67" s="6" t="str">
        <f>'[1]Eingabe'!E15</f>
        <v>Spares</v>
      </c>
      <c r="F67" s="8">
        <f>'[1]Eingabe'!H15</f>
        <v>166</v>
      </c>
      <c r="G67" s="8">
        <f>'[1]Eingabe'!I15</f>
        <v>158</v>
      </c>
      <c r="H67" s="8">
        <f>'[1]Eingabe'!J15</f>
        <v>174</v>
      </c>
      <c r="I67" s="8">
        <f>'[1]Eingabe'!K15</f>
        <v>498</v>
      </c>
      <c r="J67" s="8">
        <f>'[1]Eingabe'!L15</f>
        <v>158</v>
      </c>
      <c r="K67" s="8">
        <f>'[1]Eingabe'!M15</f>
        <v>190</v>
      </c>
      <c r="L67" s="8">
        <f>'[1]Eingabe'!N15</f>
        <v>156</v>
      </c>
      <c r="M67" s="8">
        <f>'[1]Eingabe'!O15</f>
        <v>504</v>
      </c>
      <c r="N67" s="8">
        <f>'[1]Eingabe'!F15</f>
        <v>108</v>
      </c>
      <c r="O67" s="8">
        <f>'[1]Eingabe'!P15</f>
        <v>1110</v>
      </c>
      <c r="P67" s="9">
        <f>'[1]Eingabe'!Q15</f>
        <v>185</v>
      </c>
      <c r="Q67" s="8">
        <f t="shared" si="1"/>
        <v>1002</v>
      </c>
    </row>
    <row r="68" spans="1:17" ht="15">
      <c r="A68" s="6">
        <v>65</v>
      </c>
      <c r="B68" s="7" t="str">
        <f>'[1]Eingabe'!A49</f>
        <v>Kaminsky</v>
      </c>
      <c r="C68" s="7" t="str">
        <f>'[1]Eingabe'!B49</f>
        <v>Verena</v>
      </c>
      <c r="D68" s="6">
        <f>'[1]Eingabe'!C49</f>
        <v>9159</v>
      </c>
      <c r="E68" s="6" t="str">
        <f>'[1]Eingabe'!E49</f>
        <v>Harksheide</v>
      </c>
      <c r="F68" s="8">
        <f>'[1]Eingabe'!H49</f>
        <v>168</v>
      </c>
      <c r="G68" s="8">
        <f>'[1]Eingabe'!I49</f>
        <v>125</v>
      </c>
      <c r="H68" s="8">
        <f>'[1]Eingabe'!J49</f>
        <v>204</v>
      </c>
      <c r="I68" s="8">
        <f>'[1]Eingabe'!K49</f>
        <v>497</v>
      </c>
      <c r="J68" s="8">
        <f>'[1]Eingabe'!L49</f>
        <v>169</v>
      </c>
      <c r="K68" s="8">
        <f>'[1]Eingabe'!M49</f>
        <v>178</v>
      </c>
      <c r="L68" s="8">
        <f>'[1]Eingabe'!N49</f>
        <v>169</v>
      </c>
      <c r="M68" s="8">
        <f>'[1]Eingabe'!O49</f>
        <v>516</v>
      </c>
      <c r="N68" s="8">
        <f>'[1]Eingabe'!F49</f>
        <v>96</v>
      </c>
      <c r="O68" s="8">
        <f>'[1]Eingabe'!P49</f>
        <v>1109</v>
      </c>
      <c r="P68" s="9">
        <f>'[1]Eingabe'!Q49</f>
        <v>184.83333333333334</v>
      </c>
      <c r="Q68" s="8">
        <f aca="true" t="shared" si="2" ref="Q68:Q83">SUM(O68-N68)</f>
        <v>1013</v>
      </c>
    </row>
    <row r="69" spans="1:17" ht="15">
      <c r="A69" s="6">
        <v>66</v>
      </c>
      <c r="B69" s="7" t="str">
        <f>'[1]Eingabe'!A44</f>
        <v>Reichert</v>
      </c>
      <c r="C69" s="7" t="str">
        <f>'[1]Eingabe'!B44</f>
        <v>Sylvia</v>
      </c>
      <c r="D69" s="6">
        <f>'[1]Eingabe'!C44</f>
        <v>9115</v>
      </c>
      <c r="E69" s="6" t="str">
        <f>'[1]Eingabe'!E44</f>
        <v>Spares</v>
      </c>
      <c r="F69" s="8">
        <f>'[1]Eingabe'!H44</f>
        <v>183</v>
      </c>
      <c r="G69" s="8">
        <f>'[1]Eingabe'!I44</f>
        <v>171</v>
      </c>
      <c r="H69" s="8">
        <f>'[1]Eingabe'!J44</f>
        <v>154</v>
      </c>
      <c r="I69" s="8">
        <f>'[1]Eingabe'!K44</f>
        <v>508</v>
      </c>
      <c r="J69" s="8">
        <f>'[1]Eingabe'!L44</f>
        <v>173</v>
      </c>
      <c r="K69" s="8">
        <f>'[1]Eingabe'!M44</f>
        <v>180</v>
      </c>
      <c r="L69" s="8">
        <f>'[1]Eingabe'!N44</f>
        <v>168</v>
      </c>
      <c r="M69" s="8">
        <f>'[1]Eingabe'!O44</f>
        <v>521</v>
      </c>
      <c r="N69" s="8">
        <f>'[1]Eingabe'!F44</f>
        <v>78</v>
      </c>
      <c r="O69" s="8">
        <f>'[1]Eingabe'!P44</f>
        <v>1107</v>
      </c>
      <c r="P69" s="9">
        <f>'[1]Eingabe'!Q44</f>
        <v>184.5</v>
      </c>
      <c r="Q69" s="8">
        <f t="shared" si="2"/>
        <v>1029</v>
      </c>
    </row>
    <row r="70" spans="1:17" ht="15">
      <c r="A70" s="6">
        <v>67</v>
      </c>
      <c r="B70" s="7" t="str">
        <f>'[1]Eingabe'!A73</f>
        <v>Kock</v>
      </c>
      <c r="C70" s="7" t="str">
        <f>'[1]Eingabe'!B73</f>
        <v>Erhard</v>
      </c>
      <c r="D70" s="6">
        <f>'[1]Eingabe'!C73</f>
        <v>9021</v>
      </c>
      <c r="E70" s="6" t="str">
        <f>'[1]Eingabe'!E73</f>
        <v>Cosmos RD</v>
      </c>
      <c r="F70" s="8">
        <f>'[1]Eingabe'!H73</f>
        <v>142</v>
      </c>
      <c r="G70" s="8">
        <f>'[1]Eingabe'!I73</f>
        <v>174</v>
      </c>
      <c r="H70" s="8">
        <f>'[1]Eingabe'!J73</f>
        <v>205</v>
      </c>
      <c r="I70" s="8">
        <f>'[1]Eingabe'!K73</f>
        <v>521</v>
      </c>
      <c r="J70" s="8">
        <f>'[1]Eingabe'!L73</f>
        <v>180</v>
      </c>
      <c r="K70" s="8">
        <f>'[1]Eingabe'!M73</f>
        <v>119</v>
      </c>
      <c r="L70" s="8">
        <f>'[1]Eingabe'!N73</f>
        <v>182</v>
      </c>
      <c r="M70" s="8">
        <f>'[1]Eingabe'!O73</f>
        <v>481</v>
      </c>
      <c r="N70" s="8">
        <f>'[1]Eingabe'!F73</f>
        <v>102</v>
      </c>
      <c r="O70" s="8">
        <f>'[1]Eingabe'!P73</f>
        <v>1104</v>
      </c>
      <c r="P70" s="9">
        <f>'[1]Eingabe'!Q73</f>
        <v>184</v>
      </c>
      <c r="Q70" s="8">
        <f t="shared" si="2"/>
        <v>1002</v>
      </c>
    </row>
    <row r="71" spans="1:17" ht="15">
      <c r="A71" s="6">
        <v>68</v>
      </c>
      <c r="B71" s="7" t="str">
        <f>'[1]Eingabe'!A52</f>
        <v>Hoffmeister</v>
      </c>
      <c r="C71" s="7" t="str">
        <f>'[1]Eingabe'!B52</f>
        <v>Jan </v>
      </c>
      <c r="D71" s="6">
        <f>'[1]Eingabe'!C52</f>
        <v>9155</v>
      </c>
      <c r="E71" s="6" t="str">
        <f>'[1]Eingabe'!E52</f>
        <v>Harksheide</v>
      </c>
      <c r="F71" s="8">
        <f>'[1]Eingabe'!H52</f>
        <v>166</v>
      </c>
      <c r="G71" s="8">
        <f>'[1]Eingabe'!I52</f>
        <v>180</v>
      </c>
      <c r="H71" s="8">
        <f>'[1]Eingabe'!J52</f>
        <v>199</v>
      </c>
      <c r="I71" s="8">
        <f>'[1]Eingabe'!K52</f>
        <v>545</v>
      </c>
      <c r="J71" s="8">
        <f>'[1]Eingabe'!L52</f>
        <v>138</v>
      </c>
      <c r="K71" s="8">
        <f>'[1]Eingabe'!M52</f>
        <v>135</v>
      </c>
      <c r="L71" s="8">
        <f>'[1]Eingabe'!N52</f>
        <v>177</v>
      </c>
      <c r="M71" s="8">
        <f>'[1]Eingabe'!O52</f>
        <v>450</v>
      </c>
      <c r="N71" s="8">
        <f>'[1]Eingabe'!F52</f>
        <v>108</v>
      </c>
      <c r="O71" s="8">
        <f>'[1]Eingabe'!P52</f>
        <v>1103</v>
      </c>
      <c r="P71" s="9">
        <f>'[1]Eingabe'!Q52</f>
        <v>183.83333333333334</v>
      </c>
      <c r="Q71" s="8">
        <f t="shared" si="2"/>
        <v>995</v>
      </c>
    </row>
    <row r="72" spans="1:17" ht="15">
      <c r="A72" s="6">
        <v>69</v>
      </c>
      <c r="B72" s="7" t="str">
        <f>'[1]Eingabe'!A69</f>
        <v>Glomb</v>
      </c>
      <c r="C72" s="7" t="str">
        <f>'[1]Eingabe'!B69</f>
        <v>Jürgen</v>
      </c>
      <c r="D72" s="6">
        <f>'[1]Eingabe'!C69</f>
        <v>9015</v>
      </c>
      <c r="E72" s="6" t="str">
        <f>'[1]Eingabe'!E69</f>
        <v>Cosmos RD</v>
      </c>
      <c r="F72" s="8">
        <f>'[1]Eingabe'!H69</f>
        <v>192</v>
      </c>
      <c r="G72" s="8">
        <f>'[1]Eingabe'!I69</f>
        <v>150</v>
      </c>
      <c r="H72" s="8">
        <f>'[1]Eingabe'!J69</f>
        <v>173</v>
      </c>
      <c r="I72" s="8">
        <f>'[1]Eingabe'!K69</f>
        <v>515</v>
      </c>
      <c r="J72" s="8">
        <f>'[1]Eingabe'!L69</f>
        <v>191</v>
      </c>
      <c r="K72" s="8">
        <f>'[1]Eingabe'!M69</f>
        <v>159</v>
      </c>
      <c r="L72" s="8">
        <f>'[1]Eingabe'!N69</f>
        <v>128</v>
      </c>
      <c r="M72" s="8">
        <f>'[1]Eingabe'!O69</f>
        <v>478</v>
      </c>
      <c r="N72" s="8">
        <f>'[1]Eingabe'!F69</f>
        <v>108</v>
      </c>
      <c r="O72" s="8">
        <f>'[1]Eingabe'!P69</f>
        <v>1101</v>
      </c>
      <c r="P72" s="9">
        <f>'[1]Eingabe'!Q69</f>
        <v>183.5</v>
      </c>
      <c r="Q72" s="8">
        <f t="shared" si="2"/>
        <v>993</v>
      </c>
    </row>
    <row r="73" spans="1:17" ht="15">
      <c r="A73" s="6">
        <v>70</v>
      </c>
      <c r="B73" s="7" t="str">
        <f>'[1]Eingabe'!A54</f>
        <v>Stürmer</v>
      </c>
      <c r="C73" s="7" t="str">
        <f>'[1]Eingabe'!B54</f>
        <v>Rolf</v>
      </c>
      <c r="D73" s="6">
        <f>'[1]Eingabe'!C54</f>
        <v>5757</v>
      </c>
      <c r="E73" s="6" t="str">
        <f>'[1]Eingabe'!E54</f>
        <v>Harksheide</v>
      </c>
      <c r="F73" s="8">
        <f>'[1]Eingabe'!H54</f>
        <v>200</v>
      </c>
      <c r="G73" s="8">
        <f>'[1]Eingabe'!I54</f>
        <v>216</v>
      </c>
      <c r="H73" s="8">
        <f>'[1]Eingabe'!J54</f>
        <v>180</v>
      </c>
      <c r="I73" s="8">
        <f>'[1]Eingabe'!K54</f>
        <v>596</v>
      </c>
      <c r="J73" s="8">
        <f>'[1]Eingabe'!L54</f>
        <v>170</v>
      </c>
      <c r="K73" s="8">
        <f>'[1]Eingabe'!M54</f>
        <v>178</v>
      </c>
      <c r="L73" s="8">
        <f>'[1]Eingabe'!N54</f>
        <v>126</v>
      </c>
      <c r="M73" s="8">
        <f>'[1]Eingabe'!O54</f>
        <v>474</v>
      </c>
      <c r="N73" s="8">
        <f>'[1]Eingabe'!F54</f>
        <v>30</v>
      </c>
      <c r="O73" s="8">
        <f>'[1]Eingabe'!P54</f>
        <v>1100</v>
      </c>
      <c r="P73" s="9">
        <f>'[1]Eingabe'!Q54</f>
        <v>183.33333333333334</v>
      </c>
      <c r="Q73" s="8">
        <f t="shared" si="2"/>
        <v>1070</v>
      </c>
    </row>
    <row r="74" spans="1:17" ht="15">
      <c r="A74" s="6">
        <v>71</v>
      </c>
      <c r="B74" s="7" t="str">
        <f>'[1]Eingabe'!A18</f>
        <v>Woehlk</v>
      </c>
      <c r="C74" s="7" t="str">
        <f>'[1]Eingabe'!B18</f>
        <v>Andreas</v>
      </c>
      <c r="D74" s="6">
        <f>'[1]Eingabe'!C18</f>
        <v>9040</v>
      </c>
      <c r="E74" s="6" t="str">
        <f>'[1]Eingabe'!E18</f>
        <v>Strike Buster´s</v>
      </c>
      <c r="F74" s="8">
        <f>'[1]Eingabe'!H18</f>
        <v>168</v>
      </c>
      <c r="G74" s="8">
        <f>'[1]Eingabe'!I18</f>
        <v>215</v>
      </c>
      <c r="H74" s="8">
        <f>'[1]Eingabe'!J18</f>
        <v>151</v>
      </c>
      <c r="I74" s="8">
        <f>'[1]Eingabe'!K18</f>
        <v>534</v>
      </c>
      <c r="J74" s="8">
        <f>'[1]Eingabe'!L18</f>
        <v>163</v>
      </c>
      <c r="K74" s="8">
        <f>'[1]Eingabe'!M18</f>
        <v>212</v>
      </c>
      <c r="L74" s="8">
        <f>'[1]Eingabe'!N18</f>
        <v>133</v>
      </c>
      <c r="M74" s="8">
        <f>'[1]Eingabe'!O18</f>
        <v>508</v>
      </c>
      <c r="N74" s="8">
        <f>'[1]Eingabe'!F18</f>
        <v>48</v>
      </c>
      <c r="O74" s="8">
        <f>'[1]Eingabe'!P18</f>
        <v>1090</v>
      </c>
      <c r="P74" s="9">
        <f>'[1]Eingabe'!Q18</f>
        <v>181.66666666666666</v>
      </c>
      <c r="Q74" s="8">
        <f t="shared" si="2"/>
        <v>1042</v>
      </c>
    </row>
    <row r="75" spans="1:17" ht="15">
      <c r="A75" s="6">
        <v>72</v>
      </c>
      <c r="B75" s="7" t="str">
        <f>'[1]Eingabe'!A80</f>
        <v>Koschinski</v>
      </c>
      <c r="C75" s="7" t="str">
        <f>'[1]Eingabe'!B80</f>
        <v>Bernd</v>
      </c>
      <c r="D75" s="6">
        <f>'[1]Eingabe'!C80</f>
        <v>9370</v>
      </c>
      <c r="E75" s="6" t="str">
        <f>'[1]Eingabe'!E80</f>
        <v>Inter Bowling FL</v>
      </c>
      <c r="F75" s="8">
        <f>'[1]Eingabe'!H80</f>
        <v>138</v>
      </c>
      <c r="G75" s="8">
        <f>'[1]Eingabe'!I80</f>
        <v>202</v>
      </c>
      <c r="H75" s="8">
        <f>'[1]Eingabe'!J80</f>
        <v>148</v>
      </c>
      <c r="I75" s="8">
        <f>'[1]Eingabe'!K80</f>
        <v>488</v>
      </c>
      <c r="J75" s="8">
        <f>'[1]Eingabe'!L80</f>
        <v>149</v>
      </c>
      <c r="K75" s="8">
        <f>'[1]Eingabe'!M80</f>
        <v>177</v>
      </c>
      <c r="L75" s="8">
        <f>'[1]Eingabe'!N80</f>
        <v>216</v>
      </c>
      <c r="M75" s="8">
        <f>'[1]Eingabe'!O80</f>
        <v>542</v>
      </c>
      <c r="N75" s="8">
        <f>'[1]Eingabe'!F80</f>
        <v>48</v>
      </c>
      <c r="O75" s="8">
        <f>'[1]Eingabe'!P80</f>
        <v>1078</v>
      </c>
      <c r="P75" s="9">
        <f>'[1]Eingabe'!Q80</f>
        <v>179.66666666666666</v>
      </c>
      <c r="Q75" s="8">
        <f t="shared" si="2"/>
        <v>1030</v>
      </c>
    </row>
    <row r="76" spans="1:17" ht="15">
      <c r="A76" s="6">
        <v>73</v>
      </c>
      <c r="B76" s="7" t="str">
        <f>'[1]Eingabe'!A12</f>
        <v>Jensen</v>
      </c>
      <c r="C76" s="7" t="str">
        <f>'[1]Eingabe'!B12</f>
        <v>Ulrike</v>
      </c>
      <c r="D76" s="6">
        <f>'[1]Eingabe'!C12</f>
        <v>9429</v>
      </c>
      <c r="E76" s="6" t="str">
        <f>'[1]Eingabe'!E12</f>
        <v>Spares</v>
      </c>
      <c r="F76" s="8">
        <f>'[1]Eingabe'!H12</f>
        <v>151</v>
      </c>
      <c r="G76" s="8">
        <f>'[1]Eingabe'!I12</f>
        <v>169</v>
      </c>
      <c r="H76" s="8">
        <f>'[1]Eingabe'!J12</f>
        <v>151</v>
      </c>
      <c r="I76" s="8">
        <f>'[1]Eingabe'!K12</f>
        <v>471</v>
      </c>
      <c r="J76" s="8">
        <f>'[1]Eingabe'!L12</f>
        <v>141</v>
      </c>
      <c r="K76" s="8">
        <f>'[1]Eingabe'!M12</f>
        <v>163</v>
      </c>
      <c r="L76" s="8">
        <f>'[1]Eingabe'!N12</f>
        <v>145</v>
      </c>
      <c r="M76" s="8">
        <f>'[1]Eingabe'!O12</f>
        <v>449</v>
      </c>
      <c r="N76" s="8">
        <f>'[1]Eingabe'!F12</f>
        <v>156</v>
      </c>
      <c r="O76" s="8">
        <f>'[1]Eingabe'!P12</f>
        <v>1076</v>
      </c>
      <c r="P76" s="9">
        <f>'[1]Eingabe'!Q12</f>
        <v>179.33333333333334</v>
      </c>
      <c r="Q76" s="8">
        <f t="shared" si="2"/>
        <v>920</v>
      </c>
    </row>
    <row r="77" spans="1:17" ht="15">
      <c r="A77" s="6">
        <v>74</v>
      </c>
      <c r="B77" s="7" t="str">
        <f>'[1]Eingabe'!A63</f>
        <v>Oeverdick</v>
      </c>
      <c r="C77" s="7" t="str">
        <f>'[1]Eingabe'!B63</f>
        <v>Joachim</v>
      </c>
      <c r="D77" s="6">
        <f>'[1]Eingabe'!C63</f>
        <v>9571</v>
      </c>
      <c r="E77" s="6" t="str">
        <f>'[1]Eingabe'!E63</f>
        <v>Langsteeven</v>
      </c>
      <c r="F77" s="8">
        <f>'[1]Eingabe'!H63</f>
        <v>141</v>
      </c>
      <c r="G77" s="8">
        <f>'[1]Eingabe'!I63</f>
        <v>127</v>
      </c>
      <c r="H77" s="8">
        <f>'[1]Eingabe'!J63</f>
        <v>161</v>
      </c>
      <c r="I77" s="8">
        <f>'[1]Eingabe'!K63</f>
        <v>429</v>
      </c>
      <c r="J77" s="8">
        <f>'[1]Eingabe'!L63</f>
        <v>131</v>
      </c>
      <c r="K77" s="8">
        <f>'[1]Eingabe'!M63</f>
        <v>159</v>
      </c>
      <c r="L77" s="8">
        <f>'[1]Eingabe'!N63</f>
        <v>161</v>
      </c>
      <c r="M77" s="8">
        <f>'[1]Eingabe'!O63</f>
        <v>451</v>
      </c>
      <c r="N77" s="8">
        <f>'[1]Eingabe'!F63</f>
        <v>168</v>
      </c>
      <c r="O77" s="8">
        <f>'[1]Eingabe'!P63</f>
        <v>1048</v>
      </c>
      <c r="P77" s="9">
        <f>'[1]Eingabe'!Q63</f>
        <v>174.66666666666666</v>
      </c>
      <c r="Q77" s="8">
        <f t="shared" si="2"/>
        <v>880</v>
      </c>
    </row>
    <row r="78" spans="1:17" ht="15">
      <c r="A78" s="6">
        <v>75</v>
      </c>
      <c r="B78" s="7" t="str">
        <f>'[1]Eingabe'!A14</f>
        <v>Schmidt</v>
      </c>
      <c r="C78" s="7" t="str">
        <f>'[1]Eingabe'!B14</f>
        <v>Beatrice</v>
      </c>
      <c r="D78" s="6">
        <f>'[1]Eingabe'!C14</f>
        <v>9587</v>
      </c>
      <c r="E78" s="6" t="str">
        <f>'[1]Eingabe'!E14</f>
        <v>Spares</v>
      </c>
      <c r="F78" s="8">
        <f>'[1]Eingabe'!H14</f>
        <v>124</v>
      </c>
      <c r="G78" s="8">
        <f>'[1]Eingabe'!I14</f>
        <v>130</v>
      </c>
      <c r="H78" s="8">
        <f>'[1]Eingabe'!J14</f>
        <v>111</v>
      </c>
      <c r="I78" s="8">
        <f>'[1]Eingabe'!K14</f>
        <v>365</v>
      </c>
      <c r="J78" s="8">
        <f>'[1]Eingabe'!L14</f>
        <v>143</v>
      </c>
      <c r="K78" s="8">
        <f>'[1]Eingabe'!M14</f>
        <v>161</v>
      </c>
      <c r="L78" s="8">
        <f>'[1]Eingabe'!N14</f>
        <v>154</v>
      </c>
      <c r="M78" s="8">
        <f>'[1]Eingabe'!O14</f>
        <v>458</v>
      </c>
      <c r="N78" s="8">
        <f>'[1]Eingabe'!F14</f>
        <v>210</v>
      </c>
      <c r="O78" s="8">
        <f>'[1]Eingabe'!P14</f>
        <v>1033</v>
      </c>
      <c r="P78" s="9">
        <f>'[1]Eingabe'!Q14</f>
        <v>172.16666666666666</v>
      </c>
      <c r="Q78" s="8">
        <f t="shared" si="2"/>
        <v>823</v>
      </c>
    </row>
    <row r="79" spans="1:17" ht="15">
      <c r="A79" s="6">
        <v>76</v>
      </c>
      <c r="B79" s="7" t="str">
        <f>'[1]Eingabe'!A61</f>
        <v>Greve</v>
      </c>
      <c r="C79" s="7" t="str">
        <f>'[1]Eingabe'!B61</f>
        <v>Heiko</v>
      </c>
      <c r="D79" s="6">
        <f>'[1]Eingabe'!C61</f>
        <v>9067</v>
      </c>
      <c r="E79" s="6" t="str">
        <f>'[1]Eingabe'!E61</f>
        <v>Strike Ritter</v>
      </c>
      <c r="F79" s="8">
        <f>'[1]Eingabe'!H61</f>
        <v>120</v>
      </c>
      <c r="G79" s="8">
        <f>'[1]Eingabe'!I61</f>
        <v>207</v>
      </c>
      <c r="H79" s="8">
        <f>'[1]Eingabe'!J61</f>
        <v>202</v>
      </c>
      <c r="I79" s="8">
        <f>'[1]Eingabe'!K61</f>
        <v>529</v>
      </c>
      <c r="J79" s="8">
        <f>'[1]Eingabe'!L61</f>
        <v>160</v>
      </c>
      <c r="K79" s="8">
        <f>'[1]Eingabe'!M61</f>
        <v>144</v>
      </c>
      <c r="L79" s="8">
        <f>'[1]Eingabe'!N61</f>
        <v>186</v>
      </c>
      <c r="M79" s="8">
        <f>'[1]Eingabe'!O61</f>
        <v>490</v>
      </c>
      <c r="N79" s="8">
        <f>'[1]Eingabe'!F61</f>
        <v>0</v>
      </c>
      <c r="O79" s="8">
        <f>'[1]Eingabe'!P61</f>
        <v>1019</v>
      </c>
      <c r="P79" s="9">
        <f>'[1]Eingabe'!Q61</f>
        <v>169.83333333333334</v>
      </c>
      <c r="Q79" s="8">
        <f t="shared" si="2"/>
        <v>1019</v>
      </c>
    </row>
    <row r="80" spans="1:17" ht="15">
      <c r="A80" s="6">
        <v>77</v>
      </c>
      <c r="B80" s="7" t="str">
        <f>'[1]Eingabe'!A81</f>
        <v>Heidemann</v>
      </c>
      <c r="C80" s="7" t="str">
        <f>'[1]Eingabe'!B81</f>
        <v>Helmut</v>
      </c>
      <c r="D80" s="6">
        <f>'[1]Eingabe'!C81</f>
        <v>9674</v>
      </c>
      <c r="E80" s="6" t="str">
        <f>'[1]Eingabe'!E81</f>
        <v>Inter Bowling FL</v>
      </c>
      <c r="F80" s="8">
        <f>'[1]Eingabe'!H81</f>
        <v>140</v>
      </c>
      <c r="G80" s="8">
        <f>'[1]Eingabe'!I81</f>
        <v>136</v>
      </c>
      <c r="H80" s="8">
        <f>'[1]Eingabe'!J81</f>
        <v>171</v>
      </c>
      <c r="I80" s="8">
        <f>'[1]Eingabe'!K81</f>
        <v>447</v>
      </c>
      <c r="J80" s="8">
        <f>'[1]Eingabe'!L81</f>
        <v>193</v>
      </c>
      <c r="K80" s="8">
        <f>'[1]Eingabe'!M81</f>
        <v>207</v>
      </c>
      <c r="L80" s="8">
        <f>'[1]Eingabe'!N81</f>
        <v>150</v>
      </c>
      <c r="M80" s="8">
        <f>'[1]Eingabe'!O81</f>
        <v>550</v>
      </c>
      <c r="N80" s="8">
        <f>'[1]Eingabe'!F81</f>
        <v>0</v>
      </c>
      <c r="O80" s="8">
        <f>'[1]Eingabe'!P81</f>
        <v>997</v>
      </c>
      <c r="P80" s="9">
        <f>'[1]Eingabe'!Q81</f>
        <v>166.16666666666666</v>
      </c>
      <c r="Q80" s="8">
        <f t="shared" si="2"/>
        <v>997</v>
      </c>
    </row>
    <row r="81" spans="1:17" ht="15">
      <c r="A81" s="6">
        <v>78</v>
      </c>
      <c r="B81" s="7" t="str">
        <f>'[1]Eingabe'!A29</f>
        <v>Reichert</v>
      </c>
      <c r="C81" s="7" t="str">
        <f>'[1]Eingabe'!B29</f>
        <v>Heinz</v>
      </c>
      <c r="D81" s="6">
        <f>'[1]Eingabe'!C29</f>
        <v>9078</v>
      </c>
      <c r="E81" s="6" t="str">
        <f>'[1]Eingabe'!E29</f>
        <v>Ostsee</v>
      </c>
      <c r="F81" s="8">
        <f>'[1]Eingabe'!H29</f>
        <v>182</v>
      </c>
      <c r="G81" s="8">
        <f>'[1]Eingabe'!I29</f>
        <v>140</v>
      </c>
      <c r="H81" s="8" t="str">
        <f>'[1]Eingabe'!J29</f>
        <v>-</v>
      </c>
      <c r="I81" s="8">
        <f>'[1]Eingabe'!K29</f>
        <v>322</v>
      </c>
      <c r="J81" s="8" t="str">
        <f>'[1]Eingabe'!L29</f>
        <v>-</v>
      </c>
      <c r="K81" s="8" t="str">
        <f>'[1]Eingabe'!M29</f>
        <v>-</v>
      </c>
      <c r="L81" s="8" t="str">
        <f>'[1]Eingabe'!N29</f>
        <v>-</v>
      </c>
      <c r="M81" s="8">
        <f>'[1]Eingabe'!O29</f>
        <v>0</v>
      </c>
      <c r="N81" s="8">
        <f>'[1]Eingabe'!F29</f>
        <v>6</v>
      </c>
      <c r="O81" s="8">
        <f>'[1]Eingabe'!P29</f>
        <v>328</v>
      </c>
      <c r="P81" s="9">
        <f>'[1]Eingabe'!Q29</f>
        <v>164</v>
      </c>
      <c r="Q81" s="8">
        <f t="shared" si="2"/>
        <v>322</v>
      </c>
    </row>
    <row r="82" spans="1:17" ht="15">
      <c r="A82" s="6">
        <v>79</v>
      </c>
      <c r="B82" s="7" t="str">
        <f>'[1]Eingabe'!A70</f>
        <v>Siemiatkowski</v>
      </c>
      <c r="C82" s="7" t="str">
        <f>'[1]Eingabe'!B70</f>
        <v>Andreas</v>
      </c>
      <c r="D82" s="6">
        <f>'[1]Eingabe'!C70</f>
        <v>9009</v>
      </c>
      <c r="E82" s="6" t="str">
        <f>'[1]Eingabe'!E70</f>
        <v>Cosmos RD</v>
      </c>
      <c r="F82" s="8">
        <f>'[1]Eingabe'!H70</f>
        <v>130</v>
      </c>
      <c r="G82" s="8">
        <f>'[1]Eingabe'!I70</f>
        <v>147</v>
      </c>
      <c r="H82" s="8">
        <f>'[1]Eingabe'!J70</f>
        <v>129</v>
      </c>
      <c r="I82" s="8">
        <f>'[1]Eingabe'!K70</f>
        <v>406</v>
      </c>
      <c r="J82" s="8" t="str">
        <f>'[1]Eingabe'!L70</f>
        <v>-</v>
      </c>
      <c r="K82" s="8" t="str">
        <f>'[1]Eingabe'!M70</f>
        <v>-</v>
      </c>
      <c r="L82" s="8" t="str">
        <f>'[1]Eingabe'!N70</f>
        <v>-</v>
      </c>
      <c r="M82" s="8">
        <f>'[1]Eingabe'!O70</f>
        <v>0</v>
      </c>
      <c r="N82" s="8">
        <f>'[1]Eingabe'!F70</f>
        <v>66</v>
      </c>
      <c r="O82" s="8">
        <f>'[1]Eingabe'!P70</f>
        <v>472</v>
      </c>
      <c r="P82" s="9">
        <f>'[1]Eingabe'!Q70</f>
        <v>157.33333333333334</v>
      </c>
      <c r="Q82" s="8">
        <f t="shared" si="2"/>
        <v>406</v>
      </c>
    </row>
    <row r="83" spans="1:17" ht="15">
      <c r="A83" s="6">
        <v>80</v>
      </c>
      <c r="B83" s="7" t="str">
        <f>'[1]Eingabe'!A67</f>
        <v>Först</v>
      </c>
      <c r="C83" s="7" t="str">
        <f>'[1]Eingabe'!B67</f>
        <v>Christian</v>
      </c>
      <c r="D83" s="6">
        <f>'[1]Eingabe'!C67</f>
        <v>9670</v>
      </c>
      <c r="E83" s="6" t="str">
        <f>'[1]Eingabe'!E67</f>
        <v>Cosmos RD</v>
      </c>
      <c r="F83" s="8">
        <f>'[1]Eingabe'!H67</f>
        <v>180</v>
      </c>
      <c r="G83" s="8">
        <f>'[1]Eingabe'!I67</f>
        <v>128</v>
      </c>
      <c r="H83" s="8">
        <f>'[1]Eingabe'!J67</f>
        <v>129</v>
      </c>
      <c r="I83" s="8">
        <f>'[1]Eingabe'!K67</f>
        <v>437</v>
      </c>
      <c r="J83" s="8">
        <f>'[1]Eingabe'!L67</f>
        <v>147</v>
      </c>
      <c r="K83" s="8">
        <f>'[1]Eingabe'!M67</f>
        <v>157</v>
      </c>
      <c r="L83" s="8">
        <f>'[1]Eingabe'!N67</f>
        <v>190</v>
      </c>
      <c r="M83" s="8">
        <f>'[1]Eingabe'!O67</f>
        <v>494</v>
      </c>
      <c r="N83" s="8">
        <f>'[1]Eingabe'!F67</f>
        <v>0</v>
      </c>
      <c r="O83" s="8">
        <f>'[1]Eingabe'!P67</f>
        <v>931</v>
      </c>
      <c r="P83" s="9">
        <f>'[1]Eingabe'!Q67</f>
        <v>155.16666666666666</v>
      </c>
      <c r="Q83" s="8">
        <f t="shared" si="2"/>
        <v>931</v>
      </c>
    </row>
    <row r="84" spans="1:16" ht="15">
      <c r="A84" s="6"/>
      <c r="B84" s="7"/>
      <c r="C84" s="7"/>
      <c r="D84" s="6"/>
      <c r="E84" s="6"/>
      <c r="F84" s="8"/>
      <c r="G84" s="8"/>
      <c r="H84" s="8"/>
      <c r="I84" s="8"/>
      <c r="J84" s="8"/>
      <c r="K84" s="8"/>
      <c r="L84" s="8"/>
      <c r="M84" s="8"/>
      <c r="N84" s="8"/>
      <c r="O84" s="8"/>
      <c r="P84" s="9"/>
    </row>
    <row r="85" spans="1:16" ht="15">
      <c r="A85" s="6"/>
      <c r="B85" s="7"/>
      <c r="C85" s="7"/>
      <c r="D85" s="6"/>
      <c r="E85" s="6"/>
      <c r="F85" s="8"/>
      <c r="G85" s="8"/>
      <c r="H85" s="8"/>
      <c r="I85" s="8"/>
      <c r="J85" s="8"/>
      <c r="K85" s="8"/>
      <c r="L85" s="8"/>
      <c r="M85" s="8"/>
      <c r="N85" s="8"/>
      <c r="O85" s="8"/>
      <c r="P85" s="9"/>
    </row>
    <row r="86" spans="1:16" ht="15">
      <c r="A86" s="6"/>
      <c r="B86" s="7"/>
      <c r="C86" s="7"/>
      <c r="D86" s="6"/>
      <c r="E86" s="6"/>
      <c r="F86" s="8"/>
      <c r="G86" s="8"/>
      <c r="H86" s="8"/>
      <c r="I86" s="8"/>
      <c r="J86" s="8"/>
      <c r="K86" s="8"/>
      <c r="L86" s="8"/>
      <c r="M86" s="8"/>
      <c r="N86" s="8"/>
      <c r="O86" s="8"/>
      <c r="P86" s="9"/>
    </row>
    <row r="87" spans="1:16" ht="15">
      <c r="A87" s="6"/>
      <c r="B87" s="7"/>
      <c r="C87" s="7"/>
      <c r="D87" s="6"/>
      <c r="E87" s="6"/>
      <c r="F87" s="8"/>
      <c r="G87" s="8"/>
      <c r="H87" s="8"/>
      <c r="I87" s="8"/>
      <c r="J87" s="8"/>
      <c r="K87" s="8"/>
      <c r="L87" s="8"/>
      <c r="M87" s="8"/>
      <c r="N87" s="8"/>
      <c r="O87" s="8"/>
      <c r="P87" s="9"/>
    </row>
    <row r="88" spans="1:16" ht="15">
      <c r="A88" s="6"/>
      <c r="B88" s="7"/>
      <c r="C88" s="7"/>
      <c r="D88" s="6"/>
      <c r="E88" s="6"/>
      <c r="F88" s="8"/>
      <c r="G88" s="8"/>
      <c r="H88" s="8"/>
      <c r="I88" s="8"/>
      <c r="J88" s="8"/>
      <c r="K88" s="8"/>
      <c r="L88" s="8"/>
      <c r="M88" s="8"/>
      <c r="N88" s="8"/>
      <c r="O88" s="8"/>
      <c r="P88" s="9"/>
    </row>
    <row r="89" spans="1:16" ht="15">
      <c r="A89" s="6"/>
      <c r="B89" s="7"/>
      <c r="C89" s="7"/>
      <c r="D89" s="6"/>
      <c r="E89" s="6"/>
      <c r="F89" s="8"/>
      <c r="G89" s="8"/>
      <c r="H89" s="8"/>
      <c r="I89" s="8"/>
      <c r="J89" s="8"/>
      <c r="K89" s="8"/>
      <c r="L89" s="8"/>
      <c r="M89" s="8"/>
      <c r="N89" s="8"/>
      <c r="O89" s="8"/>
      <c r="P89" s="9"/>
    </row>
    <row r="90" spans="1:16" ht="15">
      <c r="A90" s="6"/>
      <c r="B90" s="7"/>
      <c r="C90" s="7"/>
      <c r="D90" s="6"/>
      <c r="E90" s="6"/>
      <c r="F90" s="8"/>
      <c r="G90" s="8"/>
      <c r="H90" s="8"/>
      <c r="I90" s="8"/>
      <c r="J90" s="8"/>
      <c r="K90" s="8"/>
      <c r="L90" s="8"/>
      <c r="M90" s="8"/>
      <c r="N90" s="8"/>
      <c r="O90" s="8"/>
      <c r="P90" s="9"/>
    </row>
    <row r="91" spans="1:16" ht="15">
      <c r="A91" s="6"/>
      <c r="B91" s="7"/>
      <c r="C91" s="7"/>
      <c r="D91" s="6"/>
      <c r="E91" s="6"/>
      <c r="F91" s="8"/>
      <c r="G91" s="8"/>
      <c r="H91" s="8"/>
      <c r="I91" s="8"/>
      <c r="J91" s="8"/>
      <c r="K91" s="8"/>
      <c r="L91" s="8"/>
      <c r="M91" s="8"/>
      <c r="N91" s="8"/>
      <c r="O91" s="8"/>
      <c r="P91" s="9"/>
    </row>
    <row r="92" spans="1:16" ht="15">
      <c r="A92" s="6"/>
      <c r="B92" s="7"/>
      <c r="C92" s="7"/>
      <c r="D92" s="6"/>
      <c r="E92" s="6"/>
      <c r="F92" s="8"/>
      <c r="G92" s="8"/>
      <c r="H92" s="8"/>
      <c r="I92" s="8"/>
      <c r="J92" s="8"/>
      <c r="K92" s="8"/>
      <c r="L92" s="8"/>
      <c r="M92" s="8"/>
      <c r="N92" s="8"/>
      <c r="O92" s="8"/>
      <c r="P92" s="9"/>
    </row>
    <row r="93" spans="1:16" ht="15">
      <c r="A93" s="6"/>
      <c r="B93" s="7"/>
      <c r="C93" s="7"/>
      <c r="D93" s="6"/>
      <c r="E93" s="6"/>
      <c r="F93" s="8"/>
      <c r="G93" s="8"/>
      <c r="H93" s="8"/>
      <c r="I93" s="8"/>
      <c r="J93" s="8"/>
      <c r="K93" s="8"/>
      <c r="L93" s="8"/>
      <c r="M93" s="8"/>
      <c r="N93" s="8"/>
      <c r="O93" s="8"/>
      <c r="P93" s="9"/>
    </row>
    <row r="94" spans="1:16" ht="15">
      <c r="A94" s="6"/>
      <c r="B94" s="7"/>
      <c r="C94" s="7"/>
      <c r="D94" s="6"/>
      <c r="E94" s="6"/>
      <c r="F94" s="8"/>
      <c r="G94" s="8"/>
      <c r="H94" s="8"/>
      <c r="I94" s="8"/>
      <c r="J94" s="8"/>
      <c r="K94" s="8"/>
      <c r="L94" s="8"/>
      <c r="M94" s="8"/>
      <c r="N94" s="8"/>
      <c r="O94" s="8"/>
      <c r="P94" s="9"/>
    </row>
    <row r="95" spans="1:16" ht="15">
      <c r="A95" s="6"/>
      <c r="B95" s="7"/>
      <c r="C95" s="7"/>
      <c r="D95" s="6"/>
      <c r="E95" s="6"/>
      <c r="F95" s="8"/>
      <c r="G95" s="8"/>
      <c r="H95" s="8"/>
      <c r="I95" s="8"/>
      <c r="J95" s="8"/>
      <c r="K95" s="8"/>
      <c r="L95" s="8"/>
      <c r="M95" s="8"/>
      <c r="N95" s="8"/>
      <c r="O95" s="8"/>
      <c r="P95" s="9"/>
    </row>
    <row r="96" spans="1:16" ht="15">
      <c r="A96" s="6"/>
      <c r="B96" s="7"/>
      <c r="C96" s="7"/>
      <c r="D96" s="6"/>
      <c r="E96" s="6"/>
      <c r="F96" s="8"/>
      <c r="G96" s="8"/>
      <c r="H96" s="8"/>
      <c r="I96" s="8"/>
      <c r="J96" s="8"/>
      <c r="K96" s="8"/>
      <c r="L96" s="8"/>
      <c r="M96" s="8"/>
      <c r="N96" s="8"/>
      <c r="O96" s="8"/>
      <c r="P96" s="9"/>
    </row>
    <row r="97" spans="1:16" ht="15">
      <c r="A97" s="6"/>
      <c r="B97" s="7"/>
      <c r="C97" s="7"/>
      <c r="D97" s="6"/>
      <c r="E97" s="6"/>
      <c r="F97" s="8"/>
      <c r="G97" s="8"/>
      <c r="H97" s="8"/>
      <c r="I97" s="8"/>
      <c r="J97" s="8"/>
      <c r="K97" s="8"/>
      <c r="L97" s="8"/>
      <c r="M97" s="8"/>
      <c r="N97" s="8"/>
      <c r="O97" s="8"/>
      <c r="P97" s="9"/>
    </row>
    <row r="98" spans="1:16" ht="15">
      <c r="A98" s="6"/>
      <c r="B98" s="7"/>
      <c r="C98" s="7"/>
      <c r="D98" s="6"/>
      <c r="E98" s="6"/>
      <c r="F98" s="8"/>
      <c r="G98" s="8"/>
      <c r="H98" s="8"/>
      <c r="I98" s="8"/>
      <c r="J98" s="8"/>
      <c r="K98" s="8"/>
      <c r="L98" s="8"/>
      <c r="M98" s="8"/>
      <c r="N98" s="8"/>
      <c r="O98" s="8"/>
      <c r="P98" s="9"/>
    </row>
    <row r="99" spans="1:16" ht="15">
      <c r="A99" s="6"/>
      <c r="B99" s="7"/>
      <c r="C99" s="7"/>
      <c r="D99" s="6"/>
      <c r="E99" s="6"/>
      <c r="F99" s="8"/>
      <c r="G99" s="8"/>
      <c r="H99" s="8"/>
      <c r="I99" s="8"/>
      <c r="J99" s="8"/>
      <c r="K99" s="8"/>
      <c r="L99" s="8"/>
      <c r="M99" s="8"/>
      <c r="N99" s="8"/>
      <c r="O99" s="8"/>
      <c r="P99" s="9"/>
    </row>
    <row r="100" spans="1:16" ht="15">
      <c r="A100" s="6"/>
      <c r="B100" s="7"/>
      <c r="C100" s="7"/>
      <c r="D100" s="6"/>
      <c r="E100" s="6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9"/>
    </row>
    <row r="101" spans="1:16" ht="15">
      <c r="A101" s="6"/>
      <c r="B101" s="7"/>
      <c r="C101" s="7"/>
      <c r="D101" s="6"/>
      <c r="E101" s="6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9"/>
    </row>
    <row r="102" spans="1:16" ht="15">
      <c r="A102" s="6"/>
      <c r="B102" s="7"/>
      <c r="C102" s="7"/>
      <c r="D102" s="6"/>
      <c r="E102" s="6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9"/>
    </row>
    <row r="103" spans="1:16" ht="15">
      <c r="A103" s="6"/>
      <c r="B103" s="7"/>
      <c r="C103" s="7"/>
      <c r="D103" s="6"/>
      <c r="E103" s="6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9"/>
    </row>
    <row r="104" spans="1:16" ht="15">
      <c r="A104" s="6"/>
      <c r="B104" s="7"/>
      <c r="C104" s="7"/>
      <c r="D104" s="6"/>
      <c r="E104" s="6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9"/>
    </row>
    <row r="105" spans="1:16" ht="15">
      <c r="A105" s="6"/>
      <c r="B105" s="7"/>
      <c r="C105" s="7"/>
      <c r="D105" s="6"/>
      <c r="E105" s="6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9"/>
    </row>
    <row r="106" spans="1:16" ht="15">
      <c r="A106" s="6"/>
      <c r="B106" s="7"/>
      <c r="C106" s="7"/>
      <c r="D106" s="6"/>
      <c r="E106" s="6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9"/>
    </row>
    <row r="107" spans="1:16" ht="15">
      <c r="A107" s="6"/>
      <c r="B107" s="7"/>
      <c r="C107" s="7"/>
      <c r="D107" s="6"/>
      <c r="E107" s="6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9"/>
    </row>
    <row r="108" spans="1:16" ht="15">
      <c r="A108" s="6"/>
      <c r="B108" s="7"/>
      <c r="C108" s="7"/>
      <c r="D108" s="6"/>
      <c r="E108" s="6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9"/>
    </row>
    <row r="109" spans="1:16" ht="15">
      <c r="A109" s="6"/>
      <c r="B109" s="7"/>
      <c r="C109" s="7"/>
      <c r="D109" s="6"/>
      <c r="E109" s="6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9"/>
    </row>
    <row r="110" ht="15">
      <c r="A110" s="6"/>
    </row>
    <row r="111" ht="15">
      <c r="A111" s="6"/>
    </row>
    <row r="112" ht="15">
      <c r="A112" s="6"/>
    </row>
    <row r="113" ht="15">
      <c r="A113" s="6"/>
    </row>
    <row r="114" ht="15">
      <c r="A114" s="6"/>
    </row>
    <row r="115" ht="15">
      <c r="A115" s="6"/>
    </row>
    <row r="116" spans="1:16" ht="15">
      <c r="A116" s="6"/>
      <c r="B116" s="7"/>
      <c r="C116" s="7"/>
      <c r="D116" s="6"/>
      <c r="E116" s="6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9"/>
    </row>
    <row r="117" spans="1:16" ht="15">
      <c r="A117" s="6"/>
      <c r="B117" s="7"/>
      <c r="C117" s="7"/>
      <c r="D117" s="6"/>
      <c r="E117" s="6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9"/>
    </row>
    <row r="118" spans="1:16" ht="15">
      <c r="A118" s="6"/>
      <c r="B118" s="7"/>
      <c r="C118" s="7"/>
      <c r="D118" s="6"/>
      <c r="E118" s="6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9"/>
    </row>
    <row r="119" spans="1:16" ht="15">
      <c r="A119" s="6"/>
      <c r="B119" s="7"/>
      <c r="C119" s="7"/>
      <c r="D119" s="6"/>
      <c r="E119" s="6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9"/>
    </row>
    <row r="120" spans="1:16" ht="15">
      <c r="A120" s="6"/>
      <c r="B120" s="7"/>
      <c r="C120" s="7"/>
      <c r="D120" s="6"/>
      <c r="E120" s="6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9"/>
    </row>
    <row r="121" spans="1:16" ht="15">
      <c r="A121" s="6"/>
      <c r="B121" s="7"/>
      <c r="C121" s="7"/>
      <c r="D121" s="6"/>
      <c r="E121" s="6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9"/>
    </row>
    <row r="122" spans="1:16" ht="15">
      <c r="A122" s="6"/>
      <c r="B122" s="7"/>
      <c r="C122" s="7"/>
      <c r="D122" s="6"/>
      <c r="E122" s="6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9"/>
    </row>
    <row r="123" spans="1:16" ht="15">
      <c r="A123" s="6"/>
      <c r="B123" s="7"/>
      <c r="C123" s="7"/>
      <c r="D123" s="6"/>
      <c r="E123" s="6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9"/>
    </row>
    <row r="124" spans="1:16" ht="15">
      <c r="A124" s="6"/>
      <c r="B124" s="7"/>
      <c r="C124" s="7"/>
      <c r="D124" s="6"/>
      <c r="E124" s="6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9"/>
    </row>
    <row r="125" ht="15">
      <c r="B125" s="7"/>
    </row>
    <row r="126" ht="15">
      <c r="B126" s="7"/>
    </row>
    <row r="127" ht="15">
      <c r="B127" s="7"/>
    </row>
    <row r="128" ht="15">
      <c r="B128" s="7"/>
    </row>
    <row r="129" ht="15">
      <c r="B129" s="7"/>
    </row>
    <row r="130" ht="15">
      <c r="B130" s="7"/>
    </row>
  </sheetData>
  <mergeCells count="1">
    <mergeCell ref="A1:P1"/>
  </mergeCells>
  <printOptions/>
  <pageMargins left="0.1968503937007874" right="0.1968503937007874" top="0.5905511811023623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C8" sqref="C8"/>
    </sheetView>
  </sheetViews>
  <sheetFormatPr defaultColWidth="11.421875" defaultRowHeight="12.75"/>
  <cols>
    <col min="1" max="1" width="0.71875" style="2" customWidth="1"/>
    <col min="2" max="2" width="4.140625" style="2" customWidth="1"/>
    <col min="3" max="3" width="22.57421875" style="2" customWidth="1"/>
    <col min="4" max="5" width="7.28125" style="2" customWidth="1"/>
    <col min="6" max="6" width="7.140625" style="2" customWidth="1"/>
    <col min="7" max="7" width="6.8515625" style="2" customWidth="1"/>
    <col min="8" max="8" width="7.28125" style="2" customWidth="1"/>
    <col min="9" max="9" width="10.7109375" style="2" customWidth="1"/>
    <col min="10" max="10" width="11.28125" style="2" customWidth="1"/>
    <col min="11" max="16384" width="10.28125" style="2" customWidth="1"/>
  </cols>
  <sheetData>
    <row r="1" spans="1:11" ht="27">
      <c r="A1" s="29" t="s">
        <v>11</v>
      </c>
      <c r="B1" s="30"/>
      <c r="C1" s="30"/>
      <c r="D1" s="30"/>
      <c r="E1" s="30"/>
      <c r="F1" s="30"/>
      <c r="G1" s="30"/>
      <c r="H1" s="30"/>
      <c r="I1" s="30"/>
      <c r="J1" s="30"/>
      <c r="K1" s="11"/>
    </row>
    <row r="3" spans="2:10" ht="14.25">
      <c r="B3" s="12" t="s">
        <v>12</v>
      </c>
      <c r="C3" s="13" t="s">
        <v>13</v>
      </c>
      <c r="D3" s="14" t="s">
        <v>14</v>
      </c>
      <c r="E3" s="14" t="s">
        <v>15</v>
      </c>
      <c r="F3" s="14" t="s">
        <v>9</v>
      </c>
      <c r="G3" s="13" t="s">
        <v>8</v>
      </c>
      <c r="H3" s="13" t="s">
        <v>16</v>
      </c>
      <c r="I3" s="13" t="s">
        <v>17</v>
      </c>
      <c r="J3" s="13" t="s">
        <v>18</v>
      </c>
    </row>
    <row r="4" spans="2:10" ht="15.75">
      <c r="B4" s="12">
        <v>1</v>
      </c>
      <c r="C4" s="15" t="s">
        <v>19</v>
      </c>
      <c r="D4" s="16">
        <v>5068</v>
      </c>
      <c r="E4" s="16"/>
      <c r="F4" s="16">
        <f aca="true" t="shared" si="0" ref="F4:F22">SUM(D4+E4)</f>
        <v>5068</v>
      </c>
      <c r="G4" s="16">
        <v>99</v>
      </c>
      <c r="H4" s="16">
        <f aca="true" t="shared" si="1" ref="H4:H22">SUM(D4+E4+G4)</f>
        <v>5167</v>
      </c>
      <c r="I4" s="17">
        <f aca="true" t="shared" si="2" ref="I4:I22">SUM(F4/24)</f>
        <v>211.16666666666666</v>
      </c>
      <c r="J4" s="17">
        <f aca="true" t="shared" si="3" ref="J4:J22">SUM(H4/24)</f>
        <v>215.29166666666666</v>
      </c>
    </row>
    <row r="5" spans="2:10" ht="15.75">
      <c r="B5" s="12">
        <v>2</v>
      </c>
      <c r="C5" s="15" t="s">
        <v>20</v>
      </c>
      <c r="D5" s="16">
        <v>4955</v>
      </c>
      <c r="E5" s="16"/>
      <c r="F5" s="16">
        <f t="shared" si="0"/>
        <v>4955</v>
      </c>
      <c r="G5" s="16">
        <v>188</v>
      </c>
      <c r="H5" s="16">
        <f t="shared" si="1"/>
        <v>5143</v>
      </c>
      <c r="I5" s="17">
        <f t="shared" si="2"/>
        <v>206.45833333333334</v>
      </c>
      <c r="J5" s="17">
        <f t="shared" si="3"/>
        <v>214.29166666666666</v>
      </c>
    </row>
    <row r="6" spans="2:10" ht="15.75">
      <c r="B6" s="12">
        <v>3</v>
      </c>
      <c r="C6" s="15" t="s">
        <v>21</v>
      </c>
      <c r="D6" s="16">
        <v>4954</v>
      </c>
      <c r="E6" s="16"/>
      <c r="F6" s="16">
        <f t="shared" si="0"/>
        <v>4954</v>
      </c>
      <c r="G6" s="16">
        <v>156</v>
      </c>
      <c r="H6" s="16">
        <f t="shared" si="1"/>
        <v>5110</v>
      </c>
      <c r="I6" s="17">
        <f t="shared" si="2"/>
        <v>206.41666666666666</v>
      </c>
      <c r="J6" s="17">
        <f t="shared" si="3"/>
        <v>212.91666666666666</v>
      </c>
    </row>
    <row r="7" spans="2:10" ht="15.75">
      <c r="B7" s="12">
        <v>4</v>
      </c>
      <c r="C7" s="15" t="s">
        <v>22</v>
      </c>
      <c r="D7" s="16">
        <v>4829</v>
      </c>
      <c r="E7" s="16"/>
      <c r="F7" s="16">
        <f t="shared" si="0"/>
        <v>4829</v>
      </c>
      <c r="G7" s="16">
        <v>156</v>
      </c>
      <c r="H7" s="16">
        <f t="shared" si="1"/>
        <v>4985</v>
      </c>
      <c r="I7" s="17">
        <f t="shared" si="2"/>
        <v>201.20833333333334</v>
      </c>
      <c r="J7" s="17">
        <f t="shared" si="3"/>
        <v>207.70833333333334</v>
      </c>
    </row>
    <row r="8" spans="2:10" ht="15.75">
      <c r="B8" s="12">
        <v>5</v>
      </c>
      <c r="C8" s="15" t="s">
        <v>23</v>
      </c>
      <c r="D8" s="16">
        <v>4696</v>
      </c>
      <c r="E8" s="16"/>
      <c r="F8" s="16">
        <f t="shared" si="0"/>
        <v>4696</v>
      </c>
      <c r="G8" s="16">
        <v>210</v>
      </c>
      <c r="H8" s="16">
        <f t="shared" si="1"/>
        <v>4906</v>
      </c>
      <c r="I8" s="17">
        <f t="shared" si="2"/>
        <v>195.66666666666666</v>
      </c>
      <c r="J8" s="17">
        <f t="shared" si="3"/>
        <v>204.41666666666666</v>
      </c>
    </row>
    <row r="9" spans="2:10" ht="15.75">
      <c r="B9" s="12">
        <v>6</v>
      </c>
      <c r="C9" s="15" t="s">
        <v>24</v>
      </c>
      <c r="D9" s="16">
        <v>4430</v>
      </c>
      <c r="E9" s="16"/>
      <c r="F9" s="16">
        <f t="shared" si="0"/>
        <v>4430</v>
      </c>
      <c r="G9" s="16">
        <v>439</v>
      </c>
      <c r="H9" s="16">
        <f t="shared" si="1"/>
        <v>4869</v>
      </c>
      <c r="I9" s="17">
        <f t="shared" si="2"/>
        <v>184.58333333333334</v>
      </c>
      <c r="J9" s="17">
        <f t="shared" si="3"/>
        <v>202.875</v>
      </c>
    </row>
    <row r="10" spans="2:10" ht="15.75">
      <c r="B10" s="12">
        <v>7</v>
      </c>
      <c r="C10" s="15" t="s">
        <v>25</v>
      </c>
      <c r="D10" s="16">
        <v>4618</v>
      </c>
      <c r="E10" s="16"/>
      <c r="F10" s="16">
        <f t="shared" si="0"/>
        <v>4618</v>
      </c>
      <c r="G10" s="16">
        <v>240</v>
      </c>
      <c r="H10" s="16">
        <f t="shared" si="1"/>
        <v>4858</v>
      </c>
      <c r="I10" s="17">
        <f t="shared" si="2"/>
        <v>192.41666666666666</v>
      </c>
      <c r="J10" s="17">
        <f t="shared" si="3"/>
        <v>202.41666666666666</v>
      </c>
    </row>
    <row r="11" spans="2:10" ht="15.75">
      <c r="B11" s="12">
        <v>8</v>
      </c>
      <c r="C11" s="15" t="s">
        <v>26</v>
      </c>
      <c r="D11" s="16">
        <v>4709</v>
      </c>
      <c r="E11" s="16"/>
      <c r="F11" s="16">
        <f t="shared" si="0"/>
        <v>4709</v>
      </c>
      <c r="G11" s="16">
        <v>60</v>
      </c>
      <c r="H11" s="16">
        <f t="shared" si="1"/>
        <v>4769</v>
      </c>
      <c r="I11" s="17">
        <f t="shared" si="2"/>
        <v>196.20833333333334</v>
      </c>
      <c r="J11" s="17">
        <f t="shared" si="3"/>
        <v>198.70833333333334</v>
      </c>
    </row>
    <row r="12" spans="2:10" ht="15.75">
      <c r="B12" s="12">
        <v>9</v>
      </c>
      <c r="C12" s="15" t="s">
        <v>27</v>
      </c>
      <c r="D12" s="16">
        <v>4289</v>
      </c>
      <c r="E12" s="16"/>
      <c r="F12" s="16">
        <f t="shared" si="0"/>
        <v>4289</v>
      </c>
      <c r="G12" s="16">
        <v>462</v>
      </c>
      <c r="H12" s="16">
        <f t="shared" si="1"/>
        <v>4751</v>
      </c>
      <c r="I12" s="17">
        <f t="shared" si="2"/>
        <v>178.70833333333334</v>
      </c>
      <c r="J12" s="17">
        <f t="shared" si="3"/>
        <v>197.95833333333334</v>
      </c>
    </row>
    <row r="13" spans="2:10" ht="15.75">
      <c r="B13" s="12">
        <v>10</v>
      </c>
      <c r="C13" s="15" t="s">
        <v>28</v>
      </c>
      <c r="D13" s="16">
        <v>4196</v>
      </c>
      <c r="E13" s="16"/>
      <c r="F13" s="16">
        <f t="shared" si="0"/>
        <v>4196</v>
      </c>
      <c r="G13" s="16">
        <v>534</v>
      </c>
      <c r="H13" s="16">
        <f t="shared" si="1"/>
        <v>4730</v>
      </c>
      <c r="I13" s="17">
        <f t="shared" si="2"/>
        <v>174.83333333333334</v>
      </c>
      <c r="J13" s="17">
        <f t="shared" si="3"/>
        <v>197.08333333333334</v>
      </c>
    </row>
    <row r="14" spans="2:10" ht="15.75">
      <c r="B14" s="12">
        <v>11</v>
      </c>
      <c r="C14" s="15" t="s">
        <v>29</v>
      </c>
      <c r="D14" s="16">
        <v>4425</v>
      </c>
      <c r="E14" s="16"/>
      <c r="F14" s="16">
        <f t="shared" si="0"/>
        <v>4425</v>
      </c>
      <c r="G14" s="16">
        <v>264</v>
      </c>
      <c r="H14" s="16">
        <f t="shared" si="1"/>
        <v>4689</v>
      </c>
      <c r="I14" s="17">
        <f t="shared" si="2"/>
        <v>184.375</v>
      </c>
      <c r="J14" s="17">
        <f t="shared" si="3"/>
        <v>195.375</v>
      </c>
    </row>
    <row r="15" spans="2:10" ht="15.75">
      <c r="B15" s="12">
        <v>12</v>
      </c>
      <c r="C15" s="15" t="s">
        <v>30</v>
      </c>
      <c r="D15" s="16">
        <v>4410</v>
      </c>
      <c r="E15" s="16"/>
      <c r="F15" s="16">
        <f t="shared" si="0"/>
        <v>4410</v>
      </c>
      <c r="G15" s="16">
        <v>270</v>
      </c>
      <c r="H15" s="16">
        <f t="shared" si="1"/>
        <v>4680</v>
      </c>
      <c r="I15" s="17">
        <f t="shared" si="2"/>
        <v>183.75</v>
      </c>
      <c r="J15" s="17">
        <f t="shared" si="3"/>
        <v>195</v>
      </c>
    </row>
    <row r="16" spans="2:10" ht="15.75">
      <c r="B16" s="12">
        <v>13</v>
      </c>
      <c r="C16" s="15" t="s">
        <v>31</v>
      </c>
      <c r="D16" s="16">
        <v>4552</v>
      </c>
      <c r="E16" s="16"/>
      <c r="F16" s="16">
        <f t="shared" si="0"/>
        <v>4552</v>
      </c>
      <c r="G16" s="16">
        <v>60</v>
      </c>
      <c r="H16" s="16">
        <f t="shared" si="1"/>
        <v>4612</v>
      </c>
      <c r="I16" s="17">
        <f t="shared" si="2"/>
        <v>189.66666666666666</v>
      </c>
      <c r="J16" s="17">
        <f t="shared" si="3"/>
        <v>192.16666666666666</v>
      </c>
    </row>
    <row r="17" spans="2:10" ht="15.75">
      <c r="B17" s="12">
        <v>14</v>
      </c>
      <c r="C17" s="15" t="s">
        <v>32</v>
      </c>
      <c r="D17" s="16">
        <v>4219</v>
      </c>
      <c r="E17" s="16"/>
      <c r="F17" s="16">
        <f t="shared" si="0"/>
        <v>4219</v>
      </c>
      <c r="G17" s="16">
        <v>384</v>
      </c>
      <c r="H17" s="16">
        <f t="shared" si="1"/>
        <v>4603</v>
      </c>
      <c r="I17" s="17">
        <f t="shared" si="2"/>
        <v>175.79166666666666</v>
      </c>
      <c r="J17" s="17">
        <f t="shared" si="3"/>
        <v>191.79166666666666</v>
      </c>
    </row>
    <row r="18" spans="2:10" ht="15.75">
      <c r="B18" s="12">
        <v>15</v>
      </c>
      <c r="C18" s="15" t="s">
        <v>33</v>
      </c>
      <c r="D18" s="16">
        <v>3767</v>
      </c>
      <c r="E18" s="16"/>
      <c r="F18" s="16">
        <f t="shared" si="0"/>
        <v>3767</v>
      </c>
      <c r="G18" s="16">
        <v>720</v>
      </c>
      <c r="H18" s="16">
        <f t="shared" si="1"/>
        <v>4487</v>
      </c>
      <c r="I18" s="17">
        <f t="shared" si="2"/>
        <v>156.95833333333334</v>
      </c>
      <c r="J18" s="17">
        <f t="shared" si="3"/>
        <v>186.95833333333334</v>
      </c>
    </row>
    <row r="19" spans="2:10" ht="15.75">
      <c r="B19" s="12">
        <v>16</v>
      </c>
      <c r="C19" s="15" t="s">
        <v>34</v>
      </c>
      <c r="D19" s="16">
        <v>4335</v>
      </c>
      <c r="E19" s="16"/>
      <c r="F19" s="16">
        <f t="shared" si="0"/>
        <v>4335</v>
      </c>
      <c r="G19" s="16">
        <v>135</v>
      </c>
      <c r="H19" s="16">
        <f t="shared" si="1"/>
        <v>4470</v>
      </c>
      <c r="I19" s="17">
        <f t="shared" si="2"/>
        <v>180.625</v>
      </c>
      <c r="J19" s="17">
        <f t="shared" si="3"/>
        <v>186.25</v>
      </c>
    </row>
    <row r="20" spans="2:10" ht="15.75">
      <c r="B20" s="12">
        <v>17</v>
      </c>
      <c r="C20" s="15" t="s">
        <v>35</v>
      </c>
      <c r="D20" s="16">
        <v>4207</v>
      </c>
      <c r="E20" s="16"/>
      <c r="F20" s="16">
        <f t="shared" si="0"/>
        <v>4207</v>
      </c>
      <c r="G20" s="16">
        <v>228</v>
      </c>
      <c r="H20" s="16">
        <f t="shared" si="1"/>
        <v>4435</v>
      </c>
      <c r="I20" s="17">
        <f t="shared" si="2"/>
        <v>175.29166666666666</v>
      </c>
      <c r="J20" s="17">
        <f t="shared" si="3"/>
        <v>184.79166666666666</v>
      </c>
    </row>
    <row r="21" spans="2:10" ht="15.75">
      <c r="B21" s="12">
        <v>18</v>
      </c>
      <c r="C21" s="15" t="s">
        <v>36</v>
      </c>
      <c r="D21" s="16">
        <v>3956</v>
      </c>
      <c r="E21" s="16"/>
      <c r="F21" s="16">
        <f t="shared" si="0"/>
        <v>3956</v>
      </c>
      <c r="G21" s="16">
        <v>390</v>
      </c>
      <c r="H21" s="16">
        <f t="shared" si="1"/>
        <v>4346</v>
      </c>
      <c r="I21" s="17">
        <f t="shared" si="2"/>
        <v>164.83333333333334</v>
      </c>
      <c r="J21" s="17">
        <f t="shared" si="3"/>
        <v>181.08333333333334</v>
      </c>
    </row>
    <row r="22" spans="2:10" ht="15.75">
      <c r="B22" s="12">
        <v>19</v>
      </c>
      <c r="C22" s="15" t="s">
        <v>37</v>
      </c>
      <c r="D22" s="16">
        <v>3712</v>
      </c>
      <c r="E22" s="16"/>
      <c r="F22" s="16">
        <f t="shared" si="0"/>
        <v>3712</v>
      </c>
      <c r="G22" s="16">
        <v>618</v>
      </c>
      <c r="H22" s="16">
        <f t="shared" si="1"/>
        <v>4330</v>
      </c>
      <c r="I22" s="17">
        <f t="shared" si="2"/>
        <v>154.66666666666666</v>
      </c>
      <c r="J22" s="17">
        <f t="shared" si="3"/>
        <v>180.41666666666666</v>
      </c>
    </row>
    <row r="23" spans="2:10" ht="15.75">
      <c r="B23" s="18"/>
      <c r="C23" s="19"/>
      <c r="D23" s="20"/>
      <c r="E23" s="20"/>
      <c r="F23" s="20"/>
      <c r="G23" s="20"/>
      <c r="H23" s="20"/>
      <c r="I23" s="21"/>
      <c r="J23" s="21"/>
    </row>
    <row r="24" spans="2:10" ht="15.75">
      <c r="B24" s="18"/>
      <c r="C24" s="19"/>
      <c r="D24" s="20"/>
      <c r="E24" s="20"/>
      <c r="F24" s="20"/>
      <c r="G24" s="20"/>
      <c r="H24" s="20"/>
      <c r="I24" s="21"/>
      <c r="J24" s="21"/>
    </row>
    <row r="25" spans="2:10" ht="15.75">
      <c r="B25" s="18"/>
      <c r="C25" s="19"/>
      <c r="D25" s="20"/>
      <c r="E25" s="20"/>
      <c r="F25" s="20"/>
      <c r="G25" s="20"/>
      <c r="H25" s="20"/>
      <c r="I25" s="21"/>
      <c r="J25" s="21"/>
    </row>
    <row r="26" spans="2:10" ht="15.75">
      <c r="B26" s="18"/>
      <c r="C26" s="22"/>
      <c r="D26" s="20"/>
      <c r="E26" s="20"/>
      <c r="F26" s="20"/>
      <c r="G26" s="20"/>
      <c r="H26" s="20"/>
      <c r="I26" s="21"/>
      <c r="J26" s="21"/>
    </row>
    <row r="27" spans="2:10" ht="15.75">
      <c r="B27" s="18"/>
      <c r="C27" s="19"/>
      <c r="D27" s="20"/>
      <c r="E27" s="20"/>
      <c r="F27" s="20"/>
      <c r="G27" s="20"/>
      <c r="H27" s="20"/>
      <c r="I27" s="21"/>
      <c r="J27" s="21"/>
    </row>
    <row r="28" spans="2:10" ht="15.75">
      <c r="B28" s="18"/>
      <c r="C28" s="19"/>
      <c r="D28" s="20"/>
      <c r="E28" s="20"/>
      <c r="F28" s="20"/>
      <c r="G28" s="20"/>
      <c r="H28" s="20"/>
      <c r="I28" s="21"/>
      <c r="J28" s="21"/>
    </row>
    <row r="29" spans="2:10" ht="15.75">
      <c r="B29" s="18"/>
      <c r="C29" s="19"/>
      <c r="D29" s="20"/>
      <c r="E29" s="20"/>
      <c r="F29" s="20"/>
      <c r="G29" s="20"/>
      <c r="H29" s="20"/>
      <c r="I29" s="21"/>
      <c r="J29" s="21"/>
    </row>
    <row r="30" spans="2:10" ht="15.75">
      <c r="B30" s="10"/>
      <c r="C30" s="23"/>
      <c r="D30" s="24"/>
      <c r="E30" s="24"/>
      <c r="F30" s="24"/>
      <c r="G30" s="24"/>
      <c r="H30" s="24"/>
      <c r="I30" s="25"/>
      <c r="J30" s="25"/>
    </row>
    <row r="31" spans="2:10" ht="15.75">
      <c r="B31" s="10"/>
      <c r="C31" s="23"/>
      <c r="D31" s="24"/>
      <c r="E31" s="24"/>
      <c r="F31" s="24"/>
      <c r="G31" s="24"/>
      <c r="H31" s="24"/>
      <c r="I31" s="25"/>
      <c r="J31" s="25"/>
    </row>
    <row r="32" spans="8:10" ht="12.75">
      <c r="H32" s="1" t="s">
        <v>38</v>
      </c>
      <c r="I32" s="1" t="s">
        <v>38</v>
      </c>
      <c r="J32" s="1" t="s">
        <v>38</v>
      </c>
    </row>
  </sheetData>
  <mergeCells count="1">
    <mergeCell ref="A1:J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Pöppler</dc:creator>
  <cp:keywords/>
  <dc:description/>
  <cp:lastModifiedBy>Jens Pöppler</cp:lastModifiedBy>
  <dcterms:created xsi:type="dcterms:W3CDTF">2009-09-13T18:38:39Z</dcterms:created>
  <dcterms:modified xsi:type="dcterms:W3CDTF">2009-09-13T18:56:54Z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