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Ergebnisse Juni_Juno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<sst xmlns="http://schemas.openxmlformats.org/spreadsheetml/2006/main" count="71" uniqueCount="43">
  <si>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Name</t>
  </si>
  <si>
    <t>Vor</t>
  </si>
  <si>
    <t>Ver.</t>
  </si>
  <si>
    <t>:</t>
  </si>
  <si>
    <t>Serie</t>
  </si>
  <si>
    <t>Pl</t>
  </si>
  <si>
    <t>Schn.</t>
  </si>
  <si>
    <t>1.</t>
  </si>
  <si>
    <t>2.</t>
  </si>
  <si>
    <t>Junioren</t>
  </si>
  <si>
    <t xml:space="preserve">                       </t>
  </si>
  <si>
    <t>Ges.</t>
  </si>
  <si>
    <t>1.Sportwart</t>
  </si>
  <si>
    <t>SHBV e.V.</t>
  </si>
  <si>
    <t>Jan Hoffmeister</t>
  </si>
  <si>
    <t>PL</t>
  </si>
  <si>
    <t>3.</t>
  </si>
  <si>
    <t>Su 1+2</t>
  </si>
  <si>
    <t>Pl.</t>
  </si>
  <si>
    <t>Herzlichen Glückwunsch</t>
  </si>
  <si>
    <t>EDV - Nr.</t>
  </si>
  <si>
    <t>M.</t>
  </si>
  <si>
    <t>Get</t>
  </si>
  <si>
    <t>T.</t>
  </si>
  <si>
    <t>Zupke</t>
  </si>
  <si>
    <t>P.</t>
  </si>
  <si>
    <t>Hamann</t>
  </si>
  <si>
    <t>Q</t>
  </si>
  <si>
    <t xml:space="preserve"> Landesmeisterschaft   Einzel   2010</t>
  </si>
  <si>
    <t>Q=Qualifiziert für die Deutsche Meisterschaft vom 30.04. - 02.05.2010 in Leipzig</t>
  </si>
  <si>
    <t>BVK</t>
  </si>
  <si>
    <t>Juniorinnen</t>
  </si>
  <si>
    <t>Behling</t>
  </si>
  <si>
    <t>Maylahn</t>
  </si>
  <si>
    <t>A.</t>
  </si>
  <si>
    <t>H.</t>
  </si>
  <si>
    <t>Berger</t>
  </si>
  <si>
    <t>Ch.</t>
  </si>
  <si>
    <t>Fritsch</t>
  </si>
  <si>
    <t>Grossmann</t>
  </si>
  <si>
    <t>V.</t>
  </si>
  <si>
    <t>Vetter</t>
  </si>
  <si>
    <t>D.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</si>
</sst>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.5"/>
      <name val="MS Sans Serif"/>
      <family val="2"/>
    </font>
    <font>
      <b/>
      <u val="single"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5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9" applyNumberFormat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1" borderId="11" xfId="0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0" fontId="8" fillId="1" borderId="13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14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1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14</xdr:col>
      <xdr:colOff>66675</xdr:colOff>
      <xdr:row>3</xdr:row>
      <xdr:rowOff>66675</xdr:rowOff>
    </xdr:to>
    <xdr:pic>
      <xdr:nvPicPr>
        <xdr:cNvPr id="1" name="Picture 2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5124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41"/>
  <sheetViews>
    <sheetView showGridLines="0" tabSelected="1" zoomScalePageLayoutView="0" workbookViewId="0" topLeftCell="A7">
      <selection activeCell="S17" sqref="S17"/>
    </sheetView>
  </sheetViews>
  <sheetFormatPr defaultColWidth="11.421875" defaultRowHeight="12.75"/>
  <cols>
    <col min="1" max="1" width="1.1484375" style="0" customWidth="1"/>
    <col min="2" max="2" width="11.28125" style="0" customWidth="1"/>
    <col min="3" max="3" width="5.7109375" style="0" customWidth="1"/>
    <col min="4" max="4" width="8.140625" style="5" customWidth="1"/>
    <col min="5" max="5" width="5.421875" style="0" customWidth="1"/>
    <col min="6" max="6" width="1.421875" style="0" customWidth="1"/>
    <col min="7" max="7" width="6.7109375" style="0" customWidth="1"/>
    <col min="8" max="8" width="4.57421875" style="0" bestFit="1" customWidth="1"/>
    <col min="9" max="10" width="6.7109375" style="0" customWidth="1"/>
    <col min="11" max="11" width="4.28125" style="0" customWidth="1"/>
    <col min="12" max="13" width="6.7109375" style="0" customWidth="1"/>
    <col min="14" max="14" width="3.7109375" style="0" customWidth="1"/>
    <col min="15" max="15" width="6.7109375" style="1" customWidth="1"/>
    <col min="16" max="16" width="2.421875" style="0" customWidth="1"/>
  </cols>
  <sheetData>
    <row r="5" spans="2:16" ht="15.75">
      <c r="B5" s="7" t="s">
        <v>10</v>
      </c>
      <c r="C5" s="2"/>
      <c r="D5" s="6"/>
      <c r="E5" s="2"/>
      <c r="F5" s="2"/>
      <c r="G5" s="2"/>
      <c r="H5" s="3"/>
      <c r="I5" s="3"/>
      <c r="J5" s="3"/>
      <c r="K5" s="3"/>
      <c r="L5" s="3"/>
      <c r="M5" s="12"/>
      <c r="N5" s="8"/>
      <c r="P5" s="10"/>
    </row>
    <row r="6" spans="1:16" ht="18">
      <c r="A6" s="43" t="s">
        <v>28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2:16" ht="18">
      <c r="B7" s="3"/>
      <c r="C7" s="12"/>
      <c r="D7" s="9"/>
      <c r="E7" s="12"/>
      <c r="F7" s="12"/>
      <c r="G7" s="13"/>
      <c r="I7" s="13"/>
      <c r="J7" s="13"/>
      <c r="K7" s="13"/>
      <c r="L7" s="13"/>
      <c r="M7" s="3"/>
      <c r="P7" s="10"/>
    </row>
    <row r="8" spans="1:16" ht="15.75" customHeight="1">
      <c r="A8" s="43" t="s">
        <v>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ht="12.75">
      <c r="O9" s="11"/>
    </row>
    <row r="10" spans="2:12" ht="13.5" thickBot="1">
      <c r="B10" s="4"/>
      <c r="G10" s="5" t="s">
        <v>7</v>
      </c>
      <c r="I10" s="5" t="s">
        <v>8</v>
      </c>
      <c r="J10" s="5"/>
      <c r="K10" s="5"/>
      <c r="L10" s="5" t="s">
        <v>16</v>
      </c>
    </row>
    <row r="11" spans="1:16" ht="14.25" thickBot="1" thickTop="1">
      <c r="A11" s="17"/>
      <c r="B11" s="18" t="s">
        <v>0</v>
      </c>
      <c r="C11" s="19" t="s">
        <v>1</v>
      </c>
      <c r="D11" s="19" t="s">
        <v>20</v>
      </c>
      <c r="E11" s="19" t="s">
        <v>2</v>
      </c>
      <c r="F11" s="20" t="s">
        <v>3</v>
      </c>
      <c r="G11" s="19" t="s">
        <v>4</v>
      </c>
      <c r="H11" s="19" t="s">
        <v>15</v>
      </c>
      <c r="I11" s="19" t="s">
        <v>4</v>
      </c>
      <c r="J11" s="19" t="s">
        <v>17</v>
      </c>
      <c r="K11" s="19" t="s">
        <v>18</v>
      </c>
      <c r="L11" s="19" t="s">
        <v>4</v>
      </c>
      <c r="M11" s="19" t="s">
        <v>11</v>
      </c>
      <c r="N11" s="19" t="s">
        <v>5</v>
      </c>
      <c r="O11" s="21" t="s">
        <v>6</v>
      </c>
      <c r="P11" s="22"/>
    </row>
    <row r="12" spans="1:16" ht="13.5" thickTop="1">
      <c r="A12" s="22"/>
      <c r="B12" s="22"/>
      <c r="C12" s="22"/>
      <c r="D12" s="23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4"/>
      <c r="P12" s="22"/>
    </row>
    <row r="13" spans="1:16" ht="16.5" customHeight="1">
      <c r="A13" s="22"/>
      <c r="B13" s="32" t="s">
        <v>24</v>
      </c>
      <c r="C13" s="25" t="s">
        <v>23</v>
      </c>
      <c r="D13" s="25">
        <v>9238</v>
      </c>
      <c r="E13" s="25" t="s">
        <v>22</v>
      </c>
      <c r="F13" s="26"/>
      <c r="G13" s="27">
        <v>1205</v>
      </c>
      <c r="H13" s="27">
        <f aca="true" t="shared" si="0" ref="H13:H18">RANK(G13,G$13:G$18,0)</f>
        <v>2</v>
      </c>
      <c r="I13" s="27">
        <v>1331</v>
      </c>
      <c r="J13" s="27">
        <f aca="true" t="shared" si="1" ref="J13:J18">G13+I13</f>
        <v>2536</v>
      </c>
      <c r="K13" s="27">
        <f aca="true" t="shared" si="2" ref="K13:K18">RANK(J13,J$13:J$18,0)</f>
        <v>1</v>
      </c>
      <c r="L13" s="27">
        <v>1437</v>
      </c>
      <c r="M13" s="27">
        <f aca="true" t="shared" si="3" ref="M13:M18">J13+L13</f>
        <v>3973</v>
      </c>
      <c r="N13" s="27">
        <f aca="true" t="shared" si="4" ref="N13:N18">RANK(M13,M$13:M$18,0)</f>
        <v>1</v>
      </c>
      <c r="O13" s="28">
        <f aca="true" t="shared" si="5" ref="O13:O18">M13/18</f>
        <v>220.72222222222223</v>
      </c>
      <c r="P13" s="15" t="s">
        <v>27</v>
      </c>
    </row>
    <row r="14" spans="1:16" ht="16.5" customHeight="1">
      <c r="A14" s="22"/>
      <c r="B14" s="32" t="s">
        <v>39</v>
      </c>
      <c r="C14" s="25" t="s">
        <v>40</v>
      </c>
      <c r="D14" s="25">
        <v>9097</v>
      </c>
      <c r="E14" s="25" t="s">
        <v>30</v>
      </c>
      <c r="F14" s="26"/>
      <c r="G14" s="27">
        <v>1191</v>
      </c>
      <c r="H14" s="27">
        <f t="shared" si="0"/>
        <v>4</v>
      </c>
      <c r="I14" s="27">
        <v>1210</v>
      </c>
      <c r="J14" s="27">
        <f t="shared" si="1"/>
        <v>2401</v>
      </c>
      <c r="K14" s="27">
        <f t="shared" si="2"/>
        <v>3</v>
      </c>
      <c r="L14" s="27">
        <v>1311</v>
      </c>
      <c r="M14" s="27">
        <f t="shared" si="3"/>
        <v>3712</v>
      </c>
      <c r="N14" s="27">
        <f t="shared" si="4"/>
        <v>2</v>
      </c>
      <c r="O14" s="28">
        <f t="shared" si="5"/>
        <v>206.22222222222223</v>
      </c>
      <c r="P14" s="15" t="s">
        <v>27</v>
      </c>
    </row>
    <row r="15" spans="1:28" ht="16.5" customHeight="1">
      <c r="A15" s="22"/>
      <c r="B15" s="35" t="s">
        <v>26</v>
      </c>
      <c r="C15" s="36" t="s">
        <v>25</v>
      </c>
      <c r="D15" s="36">
        <v>9098</v>
      </c>
      <c r="E15" s="36" t="s">
        <v>22</v>
      </c>
      <c r="F15" s="37"/>
      <c r="G15" s="38">
        <v>1200</v>
      </c>
      <c r="H15" s="27">
        <f t="shared" si="0"/>
        <v>3</v>
      </c>
      <c r="I15" s="38">
        <v>1209</v>
      </c>
      <c r="J15" s="27">
        <f t="shared" si="1"/>
        <v>2409</v>
      </c>
      <c r="K15" s="27">
        <f t="shared" si="2"/>
        <v>2</v>
      </c>
      <c r="L15" s="38">
        <v>1248</v>
      </c>
      <c r="M15" s="27">
        <f t="shared" si="3"/>
        <v>3657</v>
      </c>
      <c r="N15" s="27">
        <f t="shared" si="4"/>
        <v>3</v>
      </c>
      <c r="O15" s="28">
        <f t="shared" si="5"/>
        <v>203.16666666666666</v>
      </c>
      <c r="P15" s="15"/>
      <c r="T15" s="39"/>
      <c r="U15" s="40"/>
      <c r="V15" s="40"/>
      <c r="W15" s="40"/>
      <c r="X15" s="41"/>
      <c r="Y15" s="41"/>
      <c r="Z15" s="41"/>
      <c r="AA15" s="41"/>
      <c r="AB15" s="42"/>
    </row>
    <row r="16" spans="1:16" ht="16.5" customHeight="1">
      <c r="A16" s="22"/>
      <c r="B16" s="32" t="s">
        <v>38</v>
      </c>
      <c r="C16" s="25" t="s">
        <v>21</v>
      </c>
      <c r="D16" s="25">
        <v>9109</v>
      </c>
      <c r="E16" s="25" t="s">
        <v>22</v>
      </c>
      <c r="F16" s="26"/>
      <c r="G16" s="27">
        <v>1246</v>
      </c>
      <c r="H16" s="27">
        <f t="shared" si="0"/>
        <v>1</v>
      </c>
      <c r="I16" s="27">
        <v>1151</v>
      </c>
      <c r="J16" s="27">
        <f t="shared" si="1"/>
        <v>2397</v>
      </c>
      <c r="K16" s="27">
        <f t="shared" si="2"/>
        <v>4</v>
      </c>
      <c r="L16" s="27">
        <v>1201</v>
      </c>
      <c r="M16" s="27">
        <f t="shared" si="3"/>
        <v>3598</v>
      </c>
      <c r="N16" s="27">
        <f t="shared" si="4"/>
        <v>4</v>
      </c>
      <c r="O16" s="28">
        <f t="shared" si="5"/>
        <v>199.88888888888889</v>
      </c>
      <c r="P16" s="15"/>
    </row>
    <row r="17" spans="1:16" ht="16.5" customHeight="1">
      <c r="A17" s="22"/>
      <c r="B17" s="32" t="s">
        <v>36</v>
      </c>
      <c r="C17" s="25" t="s">
        <v>37</v>
      </c>
      <c r="D17" s="25">
        <v>9227</v>
      </c>
      <c r="E17" s="25" t="s">
        <v>22</v>
      </c>
      <c r="F17" s="26"/>
      <c r="G17" s="27">
        <v>1041</v>
      </c>
      <c r="H17" s="27">
        <f t="shared" si="0"/>
        <v>5</v>
      </c>
      <c r="I17" s="27">
        <v>1169</v>
      </c>
      <c r="J17" s="27">
        <f t="shared" si="1"/>
        <v>2210</v>
      </c>
      <c r="K17" s="27">
        <f t="shared" si="2"/>
        <v>5</v>
      </c>
      <c r="L17" s="27">
        <v>1285</v>
      </c>
      <c r="M17" s="27">
        <f t="shared" si="3"/>
        <v>3495</v>
      </c>
      <c r="N17" s="27">
        <f t="shared" si="4"/>
        <v>5</v>
      </c>
      <c r="O17" s="28">
        <f t="shared" si="5"/>
        <v>194.16666666666666</v>
      </c>
      <c r="P17" s="15"/>
    </row>
    <row r="18" spans="1:16" ht="16.5" customHeight="1">
      <c r="A18" s="22"/>
      <c r="B18" s="32" t="s">
        <v>41</v>
      </c>
      <c r="C18" s="25" t="s">
        <v>42</v>
      </c>
      <c r="D18" s="25">
        <v>9104</v>
      </c>
      <c r="E18" s="25" t="s">
        <v>30</v>
      </c>
      <c r="F18" s="26"/>
      <c r="G18" s="27">
        <v>999</v>
      </c>
      <c r="H18" s="27">
        <f t="shared" si="0"/>
        <v>6</v>
      </c>
      <c r="I18" s="27">
        <v>1196</v>
      </c>
      <c r="J18" s="27">
        <f t="shared" si="1"/>
        <v>2195</v>
      </c>
      <c r="K18" s="27">
        <f t="shared" si="2"/>
        <v>6</v>
      </c>
      <c r="L18" s="27">
        <v>1079</v>
      </c>
      <c r="M18" s="27">
        <f t="shared" si="3"/>
        <v>3274</v>
      </c>
      <c r="N18" s="27">
        <f t="shared" si="4"/>
        <v>6</v>
      </c>
      <c r="O18" s="28">
        <f t="shared" si="5"/>
        <v>181.88888888888889</v>
      </c>
      <c r="P18" s="15"/>
    </row>
    <row r="19" spans="1:16" ht="12.75">
      <c r="A19" s="29"/>
      <c r="B19" s="29"/>
      <c r="C19" s="29"/>
      <c r="D19" s="3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1"/>
      <c r="P19" s="29"/>
    </row>
    <row r="20" spans="1:17" ht="18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"/>
    </row>
    <row r="21" spans="1:16" ht="15.75" customHeight="1">
      <c r="A21" s="43" t="s">
        <v>31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ht="12.75">
      <c r="O22" s="11"/>
    </row>
    <row r="23" spans="2:12" ht="13.5" thickBot="1">
      <c r="B23" s="4"/>
      <c r="G23" s="5" t="s">
        <v>7</v>
      </c>
      <c r="I23" s="5" t="s">
        <v>8</v>
      </c>
      <c r="J23" s="5"/>
      <c r="K23" s="5"/>
      <c r="L23" s="5" t="s">
        <v>16</v>
      </c>
    </row>
    <row r="24" spans="1:16" ht="14.25" thickBot="1" thickTop="1">
      <c r="A24" s="17"/>
      <c r="B24" s="18" t="s">
        <v>0</v>
      </c>
      <c r="C24" s="19" t="s">
        <v>1</v>
      </c>
      <c r="D24" s="19" t="s">
        <v>20</v>
      </c>
      <c r="E24" s="19" t="s">
        <v>2</v>
      </c>
      <c r="F24" s="20" t="s">
        <v>3</v>
      </c>
      <c r="G24" s="19" t="s">
        <v>4</v>
      </c>
      <c r="H24" s="19" t="s">
        <v>15</v>
      </c>
      <c r="I24" s="19" t="s">
        <v>4</v>
      </c>
      <c r="J24" s="19" t="s">
        <v>17</v>
      </c>
      <c r="K24" s="19" t="s">
        <v>18</v>
      </c>
      <c r="L24" s="19" t="s">
        <v>4</v>
      </c>
      <c r="M24" s="19" t="s">
        <v>11</v>
      </c>
      <c r="N24" s="19" t="s">
        <v>5</v>
      </c>
      <c r="O24" s="21" t="s">
        <v>6</v>
      </c>
      <c r="P24" s="22"/>
    </row>
    <row r="25" spans="1:16" ht="13.5" thickTop="1">
      <c r="A25" s="22"/>
      <c r="B25" s="22"/>
      <c r="C25" s="22"/>
      <c r="D25" s="23"/>
      <c r="E25" s="22"/>
      <c r="F25" s="22"/>
      <c r="G25" s="22"/>
      <c r="H25" s="23"/>
      <c r="I25" s="22"/>
      <c r="J25" s="22"/>
      <c r="K25" s="22"/>
      <c r="L25" s="22"/>
      <c r="M25" s="22"/>
      <c r="N25" s="22"/>
      <c r="O25" s="24"/>
      <c r="P25" s="22"/>
    </row>
    <row r="26" spans="1:16" ht="16.5" customHeight="1">
      <c r="A26" s="22"/>
      <c r="B26" s="32" t="s">
        <v>33</v>
      </c>
      <c r="C26" s="25" t="s">
        <v>34</v>
      </c>
      <c r="D26" s="25">
        <v>9100</v>
      </c>
      <c r="E26" s="25" t="s">
        <v>30</v>
      </c>
      <c r="F26" s="26"/>
      <c r="G26" s="27">
        <v>991</v>
      </c>
      <c r="H26" s="27">
        <f>RANK(G26,G$26:G$27,0)</f>
        <v>2</v>
      </c>
      <c r="I26" s="27">
        <v>1140</v>
      </c>
      <c r="J26" s="27">
        <f>G26+I26</f>
        <v>2131</v>
      </c>
      <c r="K26" s="27">
        <f>RANK(J26,J$26:J$27,0)</f>
        <v>1</v>
      </c>
      <c r="L26" s="27">
        <v>1202</v>
      </c>
      <c r="M26" s="27">
        <f>J26+L26</f>
        <v>3333</v>
      </c>
      <c r="N26" s="27">
        <f>RANK(M26,M$26:M$27,0)</f>
        <v>1</v>
      </c>
      <c r="O26" s="28">
        <f>M26/18</f>
        <v>185.16666666666666</v>
      </c>
      <c r="P26" s="15" t="s">
        <v>27</v>
      </c>
    </row>
    <row r="27" spans="1:16" ht="16.5" customHeight="1">
      <c r="A27" s="22"/>
      <c r="B27" s="32" t="s">
        <v>32</v>
      </c>
      <c r="C27" s="25" t="s">
        <v>35</v>
      </c>
      <c r="D27" s="25">
        <v>9226</v>
      </c>
      <c r="E27" s="25" t="s">
        <v>22</v>
      </c>
      <c r="F27" s="26"/>
      <c r="G27" s="27">
        <v>1014</v>
      </c>
      <c r="H27" s="27">
        <f>RANK(G27,G$26:G$27,0)</f>
        <v>1</v>
      </c>
      <c r="I27" s="27">
        <v>1068</v>
      </c>
      <c r="J27" s="27">
        <f>G27+I27</f>
        <v>2082</v>
      </c>
      <c r="K27" s="27">
        <f>RANK(J27,J$26:J$27,0)</f>
        <v>2</v>
      </c>
      <c r="L27" s="27">
        <v>962</v>
      </c>
      <c r="M27" s="27">
        <f>J27+L27</f>
        <v>3044</v>
      </c>
      <c r="N27" s="27">
        <f>RANK(M27,M$26:M$27,0)</f>
        <v>2</v>
      </c>
      <c r="O27" s="28">
        <f>M27/18</f>
        <v>169.11111111111111</v>
      </c>
      <c r="P27" s="15" t="s">
        <v>27</v>
      </c>
    </row>
    <row r="33" spans="2:15" ht="12.75">
      <c r="B33" s="33">
        <v>40237</v>
      </c>
      <c r="O33" s="14" t="s">
        <v>12</v>
      </c>
    </row>
    <row r="34" ht="12.75">
      <c r="O34" s="14" t="s">
        <v>13</v>
      </c>
    </row>
    <row r="35" spans="2:15" ht="12.75">
      <c r="B35" s="34"/>
      <c r="O35" s="14" t="s">
        <v>14</v>
      </c>
    </row>
    <row r="37" ht="12.75">
      <c r="B37" s="15" t="s">
        <v>29</v>
      </c>
    </row>
    <row r="38" spans="2:12" ht="12.75">
      <c r="B38" s="15"/>
      <c r="C38" s="15"/>
      <c r="D38" s="16"/>
      <c r="E38" s="15"/>
      <c r="F38" s="15"/>
      <c r="G38" s="15"/>
      <c r="H38" s="15"/>
      <c r="I38" s="15"/>
      <c r="J38" s="15"/>
      <c r="K38" s="15"/>
      <c r="L38" s="15"/>
    </row>
    <row r="39" ht="12.75">
      <c r="B39" s="15" t="s">
        <v>19</v>
      </c>
    </row>
    <row r="40" ht="12.75">
      <c r="B40" s="15"/>
    </row>
    <row r="41" spans="3:4" ht="12.75">
      <c r="C41" s="15"/>
      <c r="D41" s="16"/>
    </row>
  </sheetData>
  <sheetProtection/>
  <mergeCells count="4">
    <mergeCell ref="A6:P6"/>
    <mergeCell ref="A8:P8"/>
    <mergeCell ref="A20:P20"/>
    <mergeCell ref="A21:P21"/>
  </mergeCells>
  <printOptions/>
  <pageMargins left="0.3937007874015748" right="0" top="0.7480314960629921" bottom="0.1968503937007874" header="0.5118110236220472" footer="0.5118110236220472"/>
  <pageSetup horizontalDpi="300" verticalDpi="3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Hoffmeister</dc:creator>
  <cp:keywords/>
  <dc:description/>
  <cp:lastModifiedBy>Jan Hoffmeister</cp:lastModifiedBy>
  <cp:lastPrinted>2010-02-28T15:01:38Z</cp:lastPrinted>
  <dcterms:created xsi:type="dcterms:W3CDTF">1998-10-08T18:25:52Z</dcterms:created>
  <dcterms:modified xsi:type="dcterms:W3CDTF">2010-03-01T19:42:01Z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